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wccfp01\regulation\Data and ID Team\website_upload\Fibre non material determination - 6 excel files\"/>
    </mc:Choice>
  </mc:AlternateContent>
  <xr:revisionPtr revIDLastSave="0" documentId="13_ncr:1_{4B37FEE2-8ABE-4C0E-BB12-C1C86D3E63DB}" xr6:coauthVersionLast="47" xr6:coauthVersionMax="47" xr10:uidLastSave="{00000000-0000-0000-0000-000000000000}"/>
  <bookViews>
    <workbookView xWindow="44902" yWindow="-98" windowWidth="25395" windowHeight="15225" xr2:uid="{84E700BA-0AC3-4624-9281-1A0EF2E9BCF1}"/>
  </bookViews>
  <sheets>
    <sheet name="Cover Sheet" sheetId="2" r:id="rId1"/>
    <sheet name="Table_List" sheetId="16" state="hidden" r:id="rId2"/>
    <sheet name="styles" sheetId="15" state="hidden" r:id="rId3"/>
    <sheet name="Instructions" sheetId="10" r:id="rId4"/>
    <sheet name="Service-level Reporting" sheetId="9" r:id="rId5"/>
    <sheet name="S25(i).Pricing" sheetId="11" r:id="rId6"/>
    <sheet name="S25(ii).Incentives" sheetId="12" r:id="rId7"/>
    <sheet name="S25(iii).Service Availability" sheetId="13" r:id="rId8"/>
    <sheet name="dd" sheetId="14" state="hidden" r:id="rId9"/>
  </sheets>
  <definedNames>
    <definedName name="company_name">'Cover Sheet'!$C$9</definedName>
    <definedName name="disc_date">'Cover Sheet'!$C$11</definedName>
    <definedName name="disc_month_end">'Cover Sheet'!$C$13</definedName>
    <definedName name="dropdown_layer">dd!$A$2:$A$5</definedName>
    <definedName name="dropdown_service">dd!$G$2:$G$5</definedName>
    <definedName name="dropdown_yesno">dd!$C$2:$C$3</definedName>
    <definedName name="_xlnm.Print_Area" localSheetId="3">Instructions!$B$1:$B$43</definedName>
    <definedName name="_xlnm.Print_Area" localSheetId="7">'S25(iii).Service Availability'!$A$1:$H$205</definedName>
    <definedName name="_xlnm.Print_Titles" localSheetId="7">'S25(iii).Service Availability'!$1:$1</definedName>
    <definedName name="Z_21F2E024_704F_4E93_AC63_213755ECFFE0_.wvu.PrintArea" localSheetId="0" hidden="1">'Cover Sheet'!$A$1:$D$27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6" l="1"/>
  <c r="N4" i="12"/>
  <c r="O4" i="12"/>
  <c r="Q36" i="11"/>
  <c r="R36" i="11"/>
  <c r="B104" i="13" l="1"/>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N5" i="12"/>
  <c r="O5" i="12"/>
  <c r="N6" i="12"/>
  <c r="O6" i="12"/>
  <c r="N7" i="12"/>
  <c r="O7" i="12"/>
  <c r="N8" i="12"/>
  <c r="O8" i="12"/>
  <c r="N9" i="12"/>
  <c r="O9" i="12"/>
  <c r="N10" i="12"/>
  <c r="O10" i="12"/>
  <c r="N11" i="12"/>
  <c r="O11" i="12"/>
  <c r="N12" i="12"/>
  <c r="O12" i="12"/>
  <c r="N13" i="12"/>
  <c r="O13" i="12"/>
  <c r="N14" i="12"/>
  <c r="O14" i="12"/>
  <c r="N15" i="12"/>
  <c r="O15" i="12"/>
  <c r="N16" i="12"/>
  <c r="O16" i="12"/>
  <c r="N17" i="12"/>
  <c r="O17" i="12"/>
  <c r="N18" i="12"/>
  <c r="O18" i="12"/>
  <c r="N19" i="12"/>
  <c r="O19" i="12"/>
  <c r="N20" i="12"/>
  <c r="O20" i="12"/>
  <c r="N21" i="12"/>
  <c r="O21" i="12"/>
  <c r="N22" i="12"/>
  <c r="O22" i="12"/>
  <c r="N23" i="12"/>
  <c r="O23" i="12"/>
  <c r="N24" i="12"/>
  <c r="O24" i="12"/>
  <c r="N25" i="12"/>
  <c r="O25" i="12"/>
  <c r="N26" i="12"/>
  <c r="O26" i="12"/>
  <c r="N27" i="12"/>
  <c r="O27" i="12"/>
  <c r="N28" i="12"/>
  <c r="O28" i="12"/>
  <c r="N29" i="12"/>
  <c r="O29" i="12"/>
  <c r="N30" i="12"/>
  <c r="O30" i="12"/>
  <c r="N31" i="12"/>
  <c r="O31" i="12"/>
  <c r="N32" i="12"/>
  <c r="O32" i="12"/>
  <c r="N33" i="12"/>
  <c r="O33" i="12"/>
  <c r="N34" i="12"/>
  <c r="O34" i="12"/>
  <c r="N35" i="12"/>
  <c r="O35" i="12"/>
  <c r="N36" i="12"/>
  <c r="O36" i="12"/>
  <c r="N37" i="12"/>
  <c r="O37" i="12"/>
  <c r="N38" i="12"/>
  <c r="O38" i="12"/>
  <c r="N39" i="12"/>
  <c r="O39" i="12"/>
  <c r="N40" i="12"/>
  <c r="O40" i="12"/>
  <c r="Q5" i="11"/>
  <c r="R5" i="11"/>
  <c r="Q6" i="11"/>
  <c r="R6" i="11"/>
  <c r="Q7" i="11"/>
  <c r="R7" i="11"/>
  <c r="Q8" i="11"/>
  <c r="R8" i="11"/>
  <c r="Q9" i="11"/>
  <c r="R9" i="11"/>
  <c r="Q10" i="11"/>
  <c r="R10" i="11"/>
  <c r="Q11" i="11"/>
  <c r="R11" i="11"/>
  <c r="Q12" i="11"/>
  <c r="R12" i="11"/>
  <c r="Q13" i="11"/>
  <c r="R13" i="11"/>
  <c r="Q14" i="11"/>
  <c r="R14" i="11"/>
  <c r="Q15" i="11"/>
  <c r="R15" i="11"/>
  <c r="Q16" i="11"/>
  <c r="R16" i="11"/>
  <c r="Q17" i="11"/>
  <c r="R17" i="11"/>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R4" i="11"/>
  <c r="Q4" i="11"/>
  <c r="B29" i="13" l="1"/>
  <c r="B27" i="13"/>
  <c r="B28" i="13"/>
  <c r="B20" i="13"/>
  <c r="B21" i="13"/>
  <c r="B22" i="13"/>
  <c r="B23" i="13"/>
  <c r="B24" i="13"/>
  <c r="B25" i="13"/>
  <c r="B26" i="13"/>
  <c r="B19" i="13" l="1"/>
  <c r="B18" i="13"/>
  <c r="B17" i="13"/>
  <c r="B16" i="13"/>
  <c r="B15" i="13"/>
  <c r="B14" i="13"/>
  <c r="B13" i="13"/>
  <c r="B12" i="13"/>
  <c r="B11" i="13"/>
  <c r="B10" i="13"/>
  <c r="B9" i="13"/>
  <c r="B8" i="13"/>
  <c r="B7" i="13"/>
  <c r="B6" i="13"/>
  <c r="B5" i="13"/>
  <c r="B4" i="13"/>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 r="B36" i="11" l="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6" i="11"/>
  <c r="B5" i="11"/>
  <c r="B4" i="11"/>
</calcChain>
</file>

<file path=xl/sharedStrings.xml><?xml version="1.0" encoding="utf-8"?>
<sst xmlns="http://schemas.openxmlformats.org/spreadsheetml/2006/main" count="1760" uniqueCount="241">
  <si>
    <t>Pricing Information Templates</t>
  </si>
  <si>
    <t>for</t>
  </si>
  <si>
    <t>Regulated Provider</t>
  </si>
  <si>
    <t>Disclosure Date</t>
  </si>
  <si>
    <t>Disclosure Month (month ended)</t>
  </si>
  <si>
    <t>Workbook Version History</t>
  </si>
  <si>
    <t>Workbook Version and Date</t>
  </si>
  <si>
    <t>Determination</t>
  </si>
  <si>
    <t>v1, 30 November 2021</t>
  </si>
  <si>
    <t>Fibre ID Determination 2021 [2021] NZCC 24</t>
  </si>
  <si>
    <t>v2, 28 July 2022</t>
  </si>
  <si>
    <t>Fibre ID Amendment Determination 2022 [2022] NZCC 26</t>
  </si>
  <si>
    <t>Disclosure Template Instructions</t>
  </si>
  <si>
    <t>Company Name and Dates</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</si>
  <si>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</si>
  <si>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</si>
  <si>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</si>
  <si>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Inserting Additional Rows and Columns</t>
  </si>
  <si>
    <t>Schedule References</t>
  </si>
  <si>
    <t>Clarification of Reporting Area</t>
  </si>
  <si>
    <t>Additional Information for Service Availability</t>
  </si>
  <si>
    <t>Service Level Reporting</t>
  </si>
  <si>
    <t>Total Revenues and Total Value of Incentives</t>
  </si>
  <si>
    <t>Additional Clarification for Incentives Availability</t>
  </si>
  <si>
    <t>Additional Clarification for Prices</t>
  </si>
  <si>
    <t>Depending on the nature of the service, only the relevant columns for 'List Connection charge', 'List Monthly charge', 'Total Connection Charges', 'Total Monthly Charges' and 'Other Charges' need to be filled in. For example, if there is no monthly charge, that column could be blank.</t>
  </si>
  <si>
    <t>Multiple Value or Structured List Prices</t>
  </si>
  <si>
    <t>FFLAS Category</t>
  </si>
  <si>
    <t>Key technical or performance characteristics that differentiate individual services</t>
  </si>
  <si>
    <t>Examples of level of aggregation for reporting in disclosure years 2022 and 2023</t>
  </si>
  <si>
    <t>Bitstream Passive Optical Network (PON) Services</t>
  </si>
  <si>
    <t>Single or multi-class point-to-multipoint fibre access services (including, but not limited to, anchor services, Bitstream services, Bitstream 2, 3, 3A, Bitstream accelerate services, 10GPON, NGPON and multicast).</t>
  </si>
  <si>
    <t>Co-location and interconnection services</t>
  </si>
  <si>
    <t>Network equipment accommodation and management services including network interconnection services (including, but not limited to, central office and point of interconnection (POI) co-location services, handover connections, Ethernet handover connections, tie cables and jumpering).</t>
  </si>
  <si>
    <t>E-NNI port 1 Gbps Handover connection</t>
  </si>
  <si>
    <t>Connection Services</t>
  </si>
  <si>
    <t>Services to install and enable FFLAS between communal fibre network infrastructure and an end-user’s premises, building or other access point (including, but not limited to, pre-wiring, cable and duct fit-out).</t>
  </si>
  <si>
    <t>Complexity of install, linked to individual PON or voice services</t>
  </si>
  <si>
    <t>Same as the level at which the service being connected is reported (see relevant FFLAS category)</t>
  </si>
  <si>
    <t>Point-to-point services</t>
  </si>
  <si>
    <t>Single, multi-class or layer 1 point-to-point fibre access services (including, but not limited to, Bitstream 4, enhanced Bitstream 4, HSNS, BFAS and DFAS).</t>
  </si>
  <si>
    <t>Transport Services</t>
  </si>
  <si>
    <t>Layer 1 or managed throughput fibre services provided over the fibre network, to transport voice and data traffic between central offices, including central offices that are also POIs (including, but not limited to ICABS, TES and inter-CO fibre services; but excluding national / inter-candidate area backhaul services such as Chorus Regional Transport).</t>
  </si>
  <si>
    <t>Unbundled PON services</t>
  </si>
  <si>
    <t>Point-to-multipoint layer 1 fibre access services (including, but not limited to, PON fibre access services (PONFAS) and unbundled fibre services).</t>
  </si>
  <si>
    <t>PONFAS</t>
  </si>
  <si>
    <t>- PONFAS</t>
  </si>
  <si>
    <t>Voice Services</t>
  </si>
  <si>
    <t>Services to enable the delivery of telephony and low speed data services over a fibre network (including, but not limited to, anchor services, baseband, ATA voice).</t>
  </si>
  <si>
    <t>- All voice services</t>
  </si>
  <si>
    <t>- ATA Voice</t>
  </si>
  <si>
    <t>Sources:</t>
  </si>
  <si>
    <t>Section</t>
  </si>
  <si>
    <t>Row</t>
  </si>
  <si>
    <t xml:space="preserve">Category </t>
  </si>
  <si>
    <t>Sub Category</t>
  </si>
  <si>
    <t>?2</t>
  </si>
  <si>
    <t>?</t>
  </si>
  <si>
    <t>?22</t>
  </si>
  <si>
    <t>N/A</t>
  </si>
  <si>
    <t>check</t>
  </si>
  <si>
    <t>comment</t>
  </si>
  <si>
    <t>Regulated FFLAS service-level reporting when completing Schedule 25</t>
  </si>
  <si>
    <t>Examples of an individual regulated service supplied by the ID-only regulated providers in each FFLAS category</t>
  </si>
  <si>
    <r>
      <t>FFLAS Category Description</t>
    </r>
    <r>
      <rPr>
        <b/>
        <vertAlign val="superscript"/>
        <sz val="6.8"/>
        <color theme="0"/>
        <rFont val="Calibri"/>
        <family val="2"/>
      </rPr>
      <t>1</t>
    </r>
  </si>
  <si>
    <r>
      <t>FFLAS sub-categories offered by ID-only regulated providers</t>
    </r>
    <r>
      <rPr>
        <b/>
        <vertAlign val="superscript"/>
        <sz val="6.8"/>
        <color theme="0"/>
        <rFont val="Calibri"/>
        <family val="2"/>
      </rPr>
      <t>2</t>
    </r>
  </si>
  <si>
    <r>
      <t>Tuatahi</t>
    </r>
    <r>
      <rPr>
        <b/>
        <vertAlign val="superscript"/>
        <sz val="6.8"/>
        <color theme="0"/>
        <rFont val="Calibri"/>
        <family val="2"/>
      </rPr>
      <t>3</t>
    </r>
  </si>
  <si>
    <r>
      <t>Enable</t>
    </r>
    <r>
      <rPr>
        <b/>
        <vertAlign val="superscript"/>
        <sz val="6.8"/>
        <color theme="0"/>
        <rFont val="Calibri"/>
        <family val="2"/>
      </rPr>
      <t>4</t>
    </r>
  </si>
  <si>
    <r>
      <t>Northpower</t>
    </r>
    <r>
      <rPr>
        <b/>
        <vertAlign val="superscript"/>
        <sz val="6.8"/>
        <color theme="0"/>
        <rFont val="Calibri"/>
        <family val="2"/>
      </rPr>
      <t>5</t>
    </r>
  </si>
  <si>
    <t>Maximum level of service aggregation when disclosing Schedule 25 for disclosure year 2024 and subsequent disclosure years</t>
  </si>
  <si>
    <t>Examples of level of aggregation for reporting for disclosure year 2024 and subsequent disclosure years</t>
  </si>
  <si>
    <t>Maximum level of service aggregation when disclosing Schedule 25 for disclosure years 2022 and 2023</t>
  </si>
  <si>
    <t>GPON Bitstream 2/2 Ultra 30 Mbps down / 10 Mbps up with 2.5 Mbps symmetrical CIR with ATA port Service</t>
  </si>
  <si>
    <t>GPON Bitstream 30 Mbps down / 10 Mbps up with 2.5 Mbps symmetrical CIR with ATA port Service</t>
  </si>
  <si>
    <t>- GPON Bitstream 30 Mbps down / 10 Mbps up with 2.5 Mbps symmetrical CIR</t>
  </si>
  <si>
    <t xml:space="preserve">Bitstream 2 or Bitstream 2 Ultra Services Residential New Connection </t>
  </si>
  <si>
    <t>Bitstream 2a Services Residential New Connection</t>
  </si>
  <si>
    <t>Bitstream 2 Services Residential New Connection</t>
  </si>
  <si>
    <t xml:space="preserve">- Bitstream 2 or Bitstream 2 Ultra Services Residential New Connection </t>
  </si>
  <si>
    <t>P2P Bitstream 4 100 Mbps down / 100 Mbps up with 0 CIR Service</t>
  </si>
  <si>
    <t>P2P Bitstream 100 Mbps down / 100 Mbps up with 0 CIR Service</t>
  </si>
  <si>
    <t>Inter-CO Fibre Service</t>
  </si>
  <si>
    <t>Inter-CO Fibre Service between Hamilton POIs, or between Tauranga POIs</t>
  </si>
  <si>
    <t>Inter CO Fibre Service between Group A COs</t>
  </si>
  <si>
    <t>Inter-CO Fibre Service between COs</t>
  </si>
  <si>
    <t>- Inter-CO Fibre Service between COs, 10Gb</t>
  </si>
  <si>
    <t>- all Inter-CO Fibre Services</t>
  </si>
  <si>
    <t>Voice Services (Greenfields)</t>
  </si>
  <si>
    <r>
      <rPr>
        <vertAlign val="superscript"/>
        <sz val="9.35"/>
        <color theme="1"/>
        <rFont val="Calibri"/>
        <family val="2"/>
      </rPr>
      <t>1</t>
    </r>
    <r>
      <rPr>
        <sz val="11"/>
        <color theme="1"/>
        <rFont val="Calibri"/>
        <family val="2"/>
        <scheme val="minor"/>
      </rPr>
      <t xml:space="preserve"> Commerce Commission “Fibre input methodologies: Main final decisions – reasons paper” (13 October 2020), paragraph 2.108.</t>
    </r>
  </si>
  <si>
    <r>
      <rPr>
        <vertAlign val="superscript"/>
        <sz val="9.35"/>
        <color theme="1"/>
        <rFont val="Calibri"/>
        <family val="2"/>
      </rPr>
      <t>2</t>
    </r>
    <r>
      <rPr>
        <sz val="11"/>
        <color theme="1"/>
        <rFont val="Calibri"/>
        <family val="2"/>
        <scheme val="minor"/>
      </rPr>
      <t xml:space="preserve"> Commerce Commission "Chorus’ initial regulatory asset base as at 1 January 2022 – Draft Decisions" (19 August 2021), Table A1.</t>
    </r>
  </si>
  <si>
    <r>
      <rPr>
        <vertAlign val="superscript"/>
        <sz val="9.35"/>
        <color theme="1"/>
        <rFont val="Calibri"/>
        <family val="2"/>
      </rPr>
      <t>3</t>
    </r>
    <r>
      <rPr>
        <sz val="11"/>
        <color theme="1"/>
        <rFont val="Calibri"/>
        <family val="2"/>
        <scheme val="minor"/>
      </rPr>
      <t xml:space="preserve"> See https://tuatahifibre.co.nz/sdm_downloads/uff-price-list/</t>
    </r>
  </si>
  <si>
    <r>
      <rPr>
        <vertAlign val="superscript"/>
        <sz val="9.35"/>
        <color theme="1"/>
        <rFont val="Calibri"/>
        <family val="2"/>
      </rPr>
      <t>4</t>
    </r>
    <r>
      <rPr>
        <sz val="11"/>
        <color theme="1"/>
        <rFont val="Calibri"/>
        <family val="2"/>
        <scheme val="minor"/>
      </rPr>
      <t xml:space="preserve"> See https://www.enable.net.nz/assets/Reference-Offers/Enable-UFB-Price-List-Jul-2021-v7.13-FINAL.pdf</t>
    </r>
  </si>
  <si>
    <r>
      <rPr>
        <vertAlign val="superscript"/>
        <sz val="9.35"/>
        <color theme="1"/>
        <rFont val="Calibri"/>
        <family val="2"/>
      </rPr>
      <t>5</t>
    </r>
    <r>
      <rPr>
        <sz val="11"/>
        <color theme="1"/>
        <rFont val="Calibri"/>
        <family val="2"/>
        <scheme val="minor"/>
      </rPr>
      <t xml:space="preserve"> See https://northpower.com/media/documents/Fibre-agreements-documents/NFL-Price-List-2021_1_Jul-v-2.4.pdf</t>
    </r>
  </si>
  <si>
    <t>These templates have been prepared for use by regulated providers when making disclosures under clause 2.4.5 of the Fibre Information Disclosure Determination 2021. These templates should be recorded monthly and disclosed after the second and fourth quarters of each disclosure year. In other words, these templates should be filled in for each month of the disclosure year, and disclosed as specified in clauses 2.4.5 and 2.4.6. This means that each disclosure will contain the same number of these templates as the number of months covered by the disclosure.</t>
  </si>
  <si>
    <t>'Reporting area' should be interpreted to mean the entire geographical area in which each ID-only regulated provider supplies regulated FFLAS until such time as applying regulations under s 226 of the Act requires a different geographical segmentation.</t>
  </si>
  <si>
    <t xml:space="preserve">To reduce the compliance burden, regulated providers may aggregate services to the level specified in the sheet 'Service-level Reporting'. However, regulated providers may complete Schedule 25 at a more disaggregate level for individual services if they have the capability to do so. 
</t>
  </si>
  <si>
    <t>The 'List prices' in Schedule 25(i) Pricing should be filled in where there is a single value associated with the service-level reporting. Where the relevant prices comprise of a structure of different values (eg for colocation, or complex connections, or in cases where multiple services are aggregated during DY2022 and DY2023):
  -- If the prices have already been disclosed as part of the standard contract disclosures under cl. 2.5.7 or 2.5.8, the columns should include the reference to where the prices have been disclosed (incl. clause references if relevant).
  -- If the prices have not been disclosed elsewhere, these should be reported in a separate sheet / file and the list prices columns should include the file/sheet references where these are provided.</t>
  </si>
  <si>
    <t>Calculation cells may show an incorrect value until precedent cell entries have been completed. Information in Schedule 25(ii) may only need to be entered based on information entered in Schedule 25(i). Information in Schedule 25(iii) may only need to be entered based on information entered in Schedule 25(ii).  Data entry may be assisted by completing the Schedules in the following order:</t>
  </si>
  <si>
    <t>1. Cover Sheet
2. Schedule 25(i)
3. Schedule 25(ii)
4. Schedule 25(iii)</t>
  </si>
  <si>
    <t>Schedule 25</t>
  </si>
  <si>
    <t>Service description</t>
  </si>
  <si>
    <t>Layer 1 FFLAS</t>
  </si>
  <si>
    <t>Other FFLAS</t>
  </si>
  <si>
    <t>Layer 2 FFLAS</t>
  </si>
  <si>
    <t>Incentive available in entire Reporting Area* (Yes/No)</t>
  </si>
  <si>
    <t>Incentive costs treated as capex under GAAP (Yes/No)</t>
  </si>
  <si>
    <t>Incentive description</t>
  </si>
  <si>
    <t>table headers</t>
  </si>
  <si>
    <t>formula</t>
  </si>
  <si>
    <t>N/A (no data to be entered</t>
  </si>
  <si>
    <t>data entry</t>
  </si>
  <si>
    <t>dropdown</t>
  </si>
  <si>
    <t>data entry - commission only</t>
  </si>
  <si>
    <t>Dropdown</t>
  </si>
  <si>
    <t>[Select]</t>
  </si>
  <si>
    <t>Dropdown 25(iii)</t>
  </si>
  <si>
    <t>Yes</t>
  </si>
  <si>
    <t>No</t>
  </si>
  <si>
    <t>1 If answer is 'no' - provide list of central offices where service is not available in Schedule 25(iii) Service Availability</t>
  </si>
  <si>
    <t>2 If price depends on distance/bandwidth, or otherwise comprises of a structure of multiple prices, see heading Multiple Value or Structured List Prices on the Instructions sheet.</t>
  </si>
  <si>
    <t>3 If answer is 'yes' - fill in Schedule 25(ii) Incentives for these services</t>
  </si>
  <si>
    <t>4 Include description in Schedule 15 Voluntary Explanatory Notes.</t>
  </si>
  <si>
    <t>5 Report any changes to the service since the previous reporting month. If the response is 'Other' (eg., change in service description or aggregation of reporting) include description in box 15 of Schedule 14a Mandatory Explanatory Notes.</t>
  </si>
  <si>
    <t>* If answer is 'no' - provide information on where the incentive is not available within the Reporting Area in the "Incentive Description" column. See also heading Additional Clarification for Incentives Availability on the Instructions sheet.</t>
  </si>
  <si>
    <t>cell styles shown below for different data types</t>
  </si>
  <si>
    <t>Heading 1</t>
  </si>
  <si>
    <t>Ref</t>
  </si>
  <si>
    <t>Sheet</t>
  </si>
  <si>
    <t>Table</t>
  </si>
  <si>
    <t>Table_rows</t>
  </si>
  <si>
    <t>Table_sum</t>
  </si>
  <si>
    <t>Address</t>
  </si>
  <si>
    <t>Title</t>
  </si>
  <si>
    <t>Cover Sheet</t>
  </si>
  <si>
    <t>$B$22:$C$25</t>
  </si>
  <si>
    <t>styles</t>
  </si>
  <si>
    <t>$A$3:$G$9</t>
  </si>
  <si>
    <t>Service-level Reporting</t>
  </si>
  <si>
    <t>$B$6:$L$12</t>
  </si>
  <si>
    <t>Bitstream 2/2A (GPON Bitstream,GPON Bitstream Educational),Bitstream 3/3A/3B,Multicast</t>
  </si>
  <si>
    <t>For Bitstream services:- speed band down/up (eg, 30MB/10MB; 100MB/20MB; 1GB/100MB, etc.); - speed traffic class (CIR) down/up (eg, 2.5MB/2.5MB; 10MB/2.5MB, etc.)Each of the following can be treated as a single service:- Multicast (sold generally by # of channels).</t>
  </si>
  <si>
    <t>Bitstream services aggregated:- by speed band down/up combinations;- by CIR down/up combinations; and- by segment (residentail vs business).At service level:- Multicast</t>
  </si>
  <si>
    <t>Handover Connection,Fibre Patching Service,Central Office and POI co-location service</t>
  </si>
  <si>
    <t>For Handover links/connections:- bandwidht (eg, 1GB, 10GB, etc).For tie cables and similar services:- number of fibres in the cableEach of the following can be treated as a single service:- colocation- exchange space- fibre patching service- jumpering service</t>
  </si>
  <si>
    <t>Aggregated by bandwidth (eg, 1GB, 10GB, etc) for each:- handover links- handover fibre- handover connectionAggregated by # of fibres:- tie cables- TPADAt service level:- colocation- exchange space- jumpering service- fibre patching service</t>
  </si>
  <si>
    <t>- E-NNI port 1 Gbps Handover connection- all colocation</t>
  </si>
  <si>
    <t>Aggregated to:- exchange space- handovers- co-location- all other (ancillary) services</t>
  </si>
  <si>
    <t>- all handover connections- all co-location</t>
  </si>
  <si>
    <t>First time installation of a UNI forVoice services, Bitstream PONservices, Unbundled PON services,point-to-point services.</t>
  </si>
  <si>
    <t>Aggregated:- simple new connections- complex new connections[see definitions in Determination]</t>
  </si>
  <si>
    <t>- all simple connections- all complex connections</t>
  </si>
  <si>
    <t>Bitstream 4 (P2P Bitstream, P2PBitstream Educational),DFAS</t>
  </si>
  <si>
    <t>For Layer 2 services (Bitstream):- bandwidth (100MB, 1GB, 10GB, etc)- segment (educational, business, etc.)- speed band down/up (100MB/20MB, 300MB/100MB, etc)- speed traffic class (CIR) down/up (2.5MB symmetric, 100MB/2.5MB, etc.)- service level (lite vs premium).Each of the following can be treated as a single service:- DFAS- BFAS</t>
  </si>
  <si>
    <t>Layer 2 services aggregated:- by speed band (down/up combinations); and- by segment (business, educational, etc., where relevant).At service level (Layer 1 services):- DFAS- BFAS</t>
  </si>
  <si>
    <t>- DFAS- P2P Bitstream 100 Mbps down / 100 Mbps up- P2P educational Bitstream additional 10 Mbps CIR symmetrical</t>
  </si>
  <si>
    <t>- by bandwidth (eg, 100MB, 1GB, 10GB, etc) - location (eg, metro, urban, rural, etc.)- distance (distance brakets for Inter-CO Fibre services)</t>
  </si>
  <si>
    <t>Aggregated:- by type (if new services launched); and - by bandwith.</t>
  </si>
  <si>
    <t>Aggregated to:- Inter-CO Fibre Service</t>
  </si>
  <si>
    <t>Each of the following can be treated as a single service:- PONFAS</t>
  </si>
  <si>
    <t>At service level:- PONFAS</t>
  </si>
  <si>
    <t>ATA Voice,Baseband</t>
  </si>
  <si>
    <t>Each of the following can be treated as a single service:- ATA Voice- Baseband</t>
  </si>
  <si>
    <t>At service level:- ATA Voice- Baseband</t>
  </si>
  <si>
    <t>Aggregated to:- all voice services</t>
  </si>
  <si>
    <t>Connections and E-NNI/ co-location connections|
May be Commission only|
Number of connections (opening)</t>
  </si>
  <si>
    <t>Connections and E-NNI/ co-location connections|
May be Commission only|
Number of connections (closing)</t>
  </si>
  <si>
    <t>List prices|
List Connection charge</t>
  </si>
  <si>
    <t>Total Revenues|
May be Commission only|
Total Connection charges</t>
  </si>
  <si>
    <t>Total Revenues|
May be Commission only|
Total Monthly charges</t>
  </si>
  <si>
    <t>ARPU|
ARPU Connection charge</t>
  </si>
  <si>
    <t>Value of incentive (per connection or E-NNI/co-location connection)|
One-off incentives</t>
  </si>
  <si>
    <t>Value of incentive (per connection or E-NNI/co-location connection)|
Recurring monthly incentives</t>
  </si>
  <si>
    <t>Total value of incentive|
One-off incentive</t>
  </si>
  <si>
    <t>Total value of incentive|
Monthly incentive</t>
  </si>
  <si>
    <t>25(i): Pricing</t>
  </si>
  <si>
    <t>Section_short</t>
  </si>
  <si>
    <t>25(ii): Incentives</t>
  </si>
  <si>
    <t>25(iii): Service availability</t>
  </si>
  <si>
    <t>Schedule_Title</t>
  </si>
  <si>
    <t>SCHEDULE 25: REPORT ON PRICING FOR ID-ONLY AREAS</t>
  </si>
  <si>
    <t>SCHEDULE 25: REPORT ON SERVICE AVAILABILITY FOR ID-ONLY AREAS</t>
  </si>
  <si>
    <t>Central Office</t>
  </si>
  <si>
    <t>Service Availability (Service offered/Service not offered) by central office</t>
  </si>
  <si>
    <t>Templates for Schedules 25</t>
  </si>
  <si>
    <t>tb_25_25i_25.01_1</t>
  </si>
  <si>
    <t>tb_25_25ii_25.02_1</t>
  </si>
  <si>
    <t>tb_25_25iii_25.03_1</t>
  </si>
  <si>
    <t>tb_00_cover_sheet</t>
  </si>
  <si>
    <t>tb_00_service_level_reporting</t>
  </si>
  <si>
    <t>Dropdown S24(i)</t>
  </si>
  <si>
    <t>Bitstream PON services</t>
  </si>
  <si>
    <t>Connection services</t>
  </si>
  <si>
    <t>Transport services</t>
  </si>
  <si>
    <t>Voice services</t>
  </si>
  <si>
    <r>
      <t>Service available at all central offices</t>
    </r>
    <r>
      <rPr>
        <b/>
        <vertAlign val="superscript"/>
        <sz val="12"/>
        <color theme="0"/>
        <rFont val="Calibri"/>
        <family val="2"/>
        <scheme val="minor"/>
      </rPr>
      <t>1</t>
    </r>
    <r>
      <rPr>
        <b/>
        <sz val="12"/>
        <color theme="0"/>
        <rFont val="Calibri"/>
        <family val="2"/>
        <scheme val="minor"/>
      </rPr>
      <t xml:space="preserve"> (Yes/No)</t>
    </r>
  </si>
  <si>
    <r>
      <t>List prices|
List Monthly charge</t>
    </r>
    <r>
      <rPr>
        <b/>
        <vertAlign val="superscript"/>
        <sz val="12"/>
        <color theme="0"/>
        <rFont val="Calibri"/>
        <family val="2"/>
        <scheme val="minor"/>
      </rPr>
      <t>2</t>
    </r>
  </si>
  <si>
    <r>
      <t>Service changes</t>
    </r>
    <r>
      <rPr>
        <b/>
        <vertAlign val="superscript"/>
        <sz val="12"/>
        <color theme="0"/>
        <rFont val="Calibri"/>
        <family val="2"/>
        <scheme val="minor"/>
      </rPr>
      <t>5</t>
    </r>
    <r>
      <rPr>
        <b/>
        <sz val="12"/>
        <color theme="0"/>
        <rFont val="Calibri"/>
        <family val="2"/>
        <scheme val="minor"/>
      </rPr>
      <t>(No/New/ Stopped/Other)</t>
    </r>
  </si>
  <si>
    <r>
      <t>Active incentive</t>
    </r>
    <r>
      <rPr>
        <b/>
        <vertAlign val="superscript"/>
        <sz val="12"/>
        <color theme="0"/>
        <rFont val="Calibri"/>
        <family val="2"/>
        <scheme val="minor"/>
      </rPr>
      <t>3</t>
    </r>
    <r>
      <rPr>
        <b/>
        <sz val="12"/>
        <color theme="0"/>
        <rFont val="Calibri"/>
        <family val="2"/>
        <scheme val="minor"/>
      </rPr>
      <t xml:space="preserve"> (Yes/No)</t>
    </r>
  </si>
  <si>
    <r>
      <t>Total Revenues|
May be Commission only|
Other charges</t>
    </r>
    <r>
      <rPr>
        <b/>
        <vertAlign val="superscript"/>
        <sz val="12"/>
        <color theme="0"/>
        <rFont val="Calibri"/>
        <family val="2"/>
        <scheme val="minor"/>
      </rPr>
      <t>4</t>
    </r>
  </si>
  <si>
    <t>New</t>
  </si>
  <si>
    <t>Stopped</t>
  </si>
  <si>
    <t>Other</t>
  </si>
  <si>
    <t>Incentive clawback payments|
May be Commission only|
Period to which clawback value applies</t>
  </si>
  <si>
    <t>Incentive clawback payments|
May be Commission only|
Total clawback value</t>
  </si>
  <si>
    <t>$A$4:$S$36</t>
  </si>
  <si>
    <t>$A$4:$H$205</t>
  </si>
  <si>
    <t>Category2|
Regulated FFLAS</t>
  </si>
  <si>
    <t>Category4</t>
  </si>
  <si>
    <t>Category2|
Regulated FFLAS provided with an incentive</t>
  </si>
  <si>
    <t>Category1|
Reporting area</t>
  </si>
  <si>
    <t xml:space="preserve">When completing columns for 'Total Revenues' in (i) and 'Total value of incentives' in (ii), revenues received (or incentives provided) should include those under non-standard contracts, aggregated to the service level reported in column D (across both standard and non-standard contracts).
</t>
  </si>
  <si>
    <t>*Add additional rows by inserting rows in table if needed</t>
  </si>
  <si>
    <t>ID-only Information Disclosure Requirements</t>
  </si>
  <si>
    <t>Number of connections and E-NNI/ co-location connections receiving incentive|
Total receving one off incentive| Commission only</t>
  </si>
  <si>
    <t>Number of connections and E-NNI/ co-location connections receiving incentive|
Total receving monthly incentive| Commission only</t>
  </si>
  <si>
    <t>[ID-Only Area]</t>
  </si>
  <si>
    <t>Note: Fields below only need to be completed for services where the response in column (Service available at all central offices* (Yes/No)) of S25(i) is 'No'.</t>
  </si>
  <si>
    <t>1. Light yellow: Data entry</t>
  </si>
  <si>
    <t xml:space="preserve">3. Light grey: Formula </t>
  </si>
  <si>
    <t>4. Dark grey: Blank/ empty columns</t>
  </si>
  <si>
    <t>Worksheet Completion Sequence</t>
  </si>
  <si>
    <t>ARPU|
ARPU Monthly charge</t>
  </si>
  <si>
    <t>Cell colouring</t>
  </si>
  <si>
    <t>2. Dark yellow: Data entry - provided to Commission only</t>
  </si>
  <si>
    <t>The Schedules may not have enough rows for all services that a regular provided must disclose on. Additional rows may be inserted to report on more services than the Schedules provide for.</t>
  </si>
  <si>
    <t>The column labelled "Row "of each table can be used to reference individual rows of the schedule. It may be useful to refer to this row number when writing explanatory notes about a specific data point.</t>
  </si>
  <si>
    <t xml:space="preserve">Schedule 25(i) column (Service available at all central offices) is a yes/no field. If a service is not available at all central offices within the Reporting Area, additional information is required to be disclosed for this service. This additional disclosure is done in Schedule 25(iii). Schedule 25(iii) only requires information on services that are not available for all central offices within the relevant Reporting Area. For each of these services, all central offices in the Reporting area should be listed, and for each central office whether the service is offered or not offered.
</t>
  </si>
  <si>
    <t>Schedule 25(ii) column (Incentive available in entire Reporting Area) is a yes/no field. If an incentive is not available in the entire Reporting Area, the locations within the relevant Reporting Area where that incentive is not available need to be disclosed. Specifically, a description of these locations or the rules governing the geographic availability of the incentive should be disclosed in the ‘Incentive description’ column.
If an incentive is not available in the entire Reporting Area because the service is not available at all COs, the incentive availability does not have to be reported separately, but can be cross-referred to the service availability as reported in Schedule 25(i) and Schedule 25(iii).
Information on where the incentive is not available needs to be disclosed at the same level of granularity as the rules that control the availability of the incentive. The availability of incentives does not need to be reported 'for each address', but if the rules on availability are linked to individual addresses, then the rule needs to be disclosed (eg, 'based on address list provided to access seekers'). 
If appropriate, provide the information on incentive availability in a separate document or refer to the relevant contract clause disclosed as part of the prescribed terms and  conditions contract disclosures.</t>
  </si>
  <si>
    <t>Template Version 3. Prepared April 2024</t>
  </si>
  <si>
    <t>v3, 3 April 2024</t>
  </si>
  <si>
    <t>Fibre ID (Non-material) Amendment Determination [2024] NZCC 4</t>
  </si>
  <si>
    <t>Category3|
FFLAS category</t>
  </si>
  <si>
    <t>Category3|
FLAS category</t>
  </si>
  <si>
    <t>SCHEDULE 25: REPORT ON INCENTIVES/PROMOTIONS FOR ID-ONLY AREAS</t>
  </si>
  <si>
    <t>To prepare the templates for disclosure, the regulated provider's company name should be entered in cell C9, of the Cover Sheet. The date of the last day of the disclosure month should be entered in cell C13, and the date on which the information is disclosed should be entered in cell C11 of the CoverSheet worksheet.</t>
  </si>
  <si>
    <t>Data entered into this workbook may be entered only into the data entry cells (see Cell colouring below). Data entry cells are the bordered, shaded areas (light yellow cells) in each template. Under no circumstances should data be entered into the workbook outside a data entry cell. Dropdowns have been added to aid data entry for categories. The dropdown for "FFLAS category" shows the categories in the "Service-level Reporting" sheet, these can be overridden without error.</t>
  </si>
  <si>
    <t>S25(i).Pricing</t>
  </si>
  <si>
    <t>S25(ii).Incentives</t>
  </si>
  <si>
    <t>$A$4:$Q$40</t>
  </si>
  <si>
    <t>S25(iii).Service Availability</t>
  </si>
  <si>
    <t>test2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</si>
</sst>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quot;$&quot;* #,##0.00_);_(&quot;$&quot;* \(#,##0.00\);_(&quot;$&quot;* &quot;-&quot;??_);_(@_)"/>
    <numFmt numFmtId="165" formatCode="&quot;$&quot;#,##0.00_);[Red]\(&quot;$&quot;#,##0.00\)"/>
    <numFmt numFmtId="166" formatCode="_(* #,##0.00_);_(* \(#,##0.00\);_(* &quot;-&quot;??_);_(@_)"/>
    <numFmt numFmtId="167" formatCode="_(&quot;$&quot;* #,##0_);_(&quot;$&quot;* \(#,##0\);_(&quot;$&quot;* &quot;-&quot;_);_(@_)"/>
    <numFmt numFmtId="168" formatCode="_(* #,##0_);_(* \(#,##0\);_(* &quot;-&quot;_);_(@_)"/>
    <numFmt numFmtId="169" formatCode="[$-1409]d\ mmmm\ yyyy"/>
    <numFmt numFmtId="170" formatCode="_-* #,##0_-;\-* #,##0_-;_-* &quot;-&quot;??_-;_-@_-"/>
    <numFmt numFmtId="171" formatCode="#,##0\ ;\(#,##0\);\-"/>
    <numFmt numFmtId="172" formatCode="_(* #,##0_);_(* \(#,##0\);_(* &quot;-&quot;??_);_(@_)"/>
    <numFmt numFmtId="173" formatCode="_-&quot;$&quot;* #,##0_-;\-&quot;$&quot;* #,##0_-;_-&quot;$&quot;* &quot;-&quot;??_-;_-@_-"/>
    <numFmt numFmtId="174" formatCode="_(&quot;$&quot;* #,##0_);_(&quot;$&quot;* \(#,##0\);_(&quot;$&quot;* &quot;-&quot;??_);_(@_)"/>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indexed="8"/>
      <name val="Calibri"/>
      <family val="2"/>
    </font>
    <font>
      <sz val="11"/>
      <name val="Calibri"/>
      <family val="2"/>
      <scheme val="minor"/>
    </font>
    <font>
      <sz val="10"/>
      <color theme="1"/>
      <name val="Calibri"/>
      <family val="4"/>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20"/>
      <color rgb="FFC00000"/>
      <name val="Calibri"/>
      <family val="2"/>
      <scheme val="minor"/>
    </font>
    <font>
      <b/>
      <sz val="8"/>
      <color theme="0"/>
      <name val="Calibri"/>
      <family val="2"/>
      <scheme val="minor"/>
    </font>
    <font>
      <b/>
      <vertAlign val="superscript"/>
      <sz val="6.8"/>
      <color theme="0"/>
      <name val="Calibri"/>
      <family val="2"/>
    </font>
    <font>
      <b/>
      <sz val="9"/>
      <color theme="1"/>
      <name val="Calibri"/>
      <family val="2"/>
      <scheme val="minor"/>
    </font>
    <font>
      <sz val="9"/>
      <color theme="1"/>
      <name val="Calibri"/>
      <family val="2"/>
      <scheme val="minor"/>
    </font>
    <font>
      <vertAlign val="superscript"/>
      <sz val="9.35"/>
      <color theme="1"/>
      <name val="Calibri"/>
      <family val="2"/>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8"/>
      <name val="Calibri"/>
      <family val="2"/>
      <scheme val="minor"/>
    </font>
    <font>
      <u/>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2"/>
      <name val="Calibri"/>
      <family val="2"/>
      <scheme val="minor"/>
    </font>
    <font>
      <b/>
      <sz val="18"/>
      <name val="Calibri"/>
      <family val="2"/>
      <scheme val="minor"/>
    </font>
    <font>
      <b/>
      <sz val="18"/>
      <color rgb="FFFF0000"/>
      <name val="Calibri"/>
      <family val="2"/>
    </font>
    <font>
      <b/>
      <vertAlign val="superscript"/>
      <sz val="12"/>
      <color theme="0"/>
      <name val="Calibri"/>
      <family val="2"/>
      <scheme val="minor"/>
    </font>
    <font>
      <b/>
      <i/>
      <sz val="10"/>
      <name val="Calibri"/>
      <family val="2"/>
    </font>
    <font>
      <b/>
      <sz val="12"/>
      <color theme="1"/>
      <name val="Calibri Light"/>
      <family val="2"/>
      <scheme val="major"/>
    </font>
  </fonts>
  <fills count="4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4506668294322"/>
        <bgColor indexed="64"/>
      </patternFill>
    </fill>
    <fill>
      <patternFill patternType="solid">
        <fgColor rgb="FFC00000"/>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1" tint="0.499984740745262"/>
        <bgColor indexed="64"/>
      </patternFill>
    </fill>
  </fills>
  <borders count="27">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0" fontId="1" fillId="0" borderId="0"/>
    <xf numFmtId="169" fontId="7" fillId="0" borderId="0" applyFont="0" applyFill="0" applyBorder="0" applyAlignment="0" applyProtection="0">
      <protection locked="0"/>
    </xf>
    <xf numFmtId="0" fontId="1" fillId="3" borderId="0" applyNumberFormat="0" applyBorder="0"/>
    <xf numFmtId="0" fontId="1" fillId="40" borderId="0" applyNumberFormat="0" applyBorder="0"/>
    <xf numFmtId="171" fontId="1" fillId="4" borderId="10" applyNumberFormat="0" applyBorder="0"/>
    <xf numFmtId="0" fontId="13" fillId="0" borderId="0"/>
    <xf numFmtId="0" fontId="16" fillId="0" borderId="0" applyNumberFormat="0" applyFill="0" applyAlignment="0"/>
    <xf numFmtId="0" fontId="1" fillId="0" borderId="0"/>
    <xf numFmtId="0" fontId="1" fillId="0" borderId="0" applyNumberFormat="0" applyBorder="0">
      <alignment horizontal="left" indent="2"/>
    </xf>
    <xf numFmtId="0" fontId="26" fillId="6" borderId="12" applyNumberFormat="0" applyFont="0" applyBorder="0" applyAlignment="0">
      <alignment horizontal="center" vertical="center" wrapText="1"/>
    </xf>
    <xf numFmtId="0" fontId="28" fillId="7" borderId="0" applyFill="0" applyBorder="0"/>
    <xf numFmtId="0" fontId="1" fillId="8" borderId="0" applyNumberFormat="0"/>
    <xf numFmtId="166"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36" fillId="0" borderId="20" applyNumberFormat="0" applyFill="0" applyAlignment="0" applyProtection="0"/>
    <xf numFmtId="0" fontId="36" fillId="0" borderId="0" applyNumberFormat="0" applyFill="0" applyBorder="0" applyAlignment="0" applyProtection="0"/>
    <xf numFmtId="0" fontId="37" fillId="9" borderId="0" applyNumberFormat="0" applyBorder="0" applyAlignment="0" applyProtection="0"/>
    <xf numFmtId="0" fontId="38" fillId="10" borderId="0" applyNumberFormat="0" applyBorder="0" applyAlignment="0" applyProtection="0"/>
    <xf numFmtId="0" fontId="39" fillId="11" borderId="0" applyNumberFormat="0" applyBorder="0" applyAlignment="0" applyProtection="0"/>
    <xf numFmtId="0" fontId="40" fillId="12" borderId="21" applyNumberFormat="0" applyAlignment="0" applyProtection="0"/>
    <xf numFmtId="0" fontId="41" fillId="13" borderId="22" applyNumberFormat="0" applyAlignment="0" applyProtection="0"/>
    <xf numFmtId="0" fontId="42" fillId="13" borderId="21" applyNumberFormat="0" applyAlignment="0" applyProtection="0"/>
    <xf numFmtId="0" fontId="43" fillId="0" borderId="23" applyNumberFormat="0" applyFill="0" applyAlignment="0" applyProtection="0"/>
    <xf numFmtId="0" fontId="29" fillId="14" borderId="24" applyNumberFormat="0" applyAlignment="0" applyProtection="0"/>
    <xf numFmtId="0" fontId="44" fillId="0" borderId="0" applyNumberFormat="0" applyFill="0" applyBorder="0" applyAlignment="0" applyProtection="0"/>
    <xf numFmtId="0" fontId="1" fillId="15" borderId="25" applyNumberFormat="0" applyFont="0" applyAlignment="0" applyProtection="0"/>
    <xf numFmtId="0" fontId="45" fillId="0" borderId="0" applyNumberFormat="0" applyFill="0" applyBorder="0" applyAlignment="0" applyProtection="0"/>
    <xf numFmtId="0" fontId="2" fillId="0" borderId="26" applyNumberFormat="0" applyFill="0" applyAlignment="0" applyProtection="0"/>
    <xf numFmtId="0" fontId="3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6" fillId="6" borderId="0" applyNumberFormat="0" applyFill="0" applyBorder="0" applyAlignment="0" applyProtection="0"/>
    <xf numFmtId="0" fontId="47" fillId="0" borderId="17" applyNumberFormat="0">
      <alignment horizontal="center" vertical="center" wrapText="1"/>
    </xf>
    <xf numFmtId="0" fontId="12" fillId="41" borderId="0" applyNumberFormat="0" applyBorder="0"/>
    <xf numFmtId="164" fontId="1" fillId="0" borderId="0" applyFont="0" applyFill="0" applyBorder="0" applyAlignment="0" applyProtection="0"/>
    <xf numFmtId="166" fontId="1" fillId="0" borderId="0" applyFont="0" applyFill="0" applyBorder="0" applyAlignment="0" applyProtection="0"/>
    <xf numFmtId="0" fontId="49" fillId="0" borderId="0" applyFill="0" applyProtection="0">
      <alignment horizontal="left" vertical="center"/>
    </xf>
    <xf numFmtId="9" fontId="1" fillId="0" borderId="0" applyFont="0" applyFill="0" applyBorder="0" applyAlignment="0" applyProtection="0"/>
  </cellStyleXfs>
  <cellXfs count="104">
    <xf numFmtId="0" fontId="0" fillId="0" borderId="0" xfId="0"/>
    <xf numFmtId="0" fontId="1" fillId="2" borderId="1" xfId="1" applyFill="1" applyBorder="1"/>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0" xfId="1" applyFont="1" applyFill="1"/>
    <xf numFmtId="0" fontId="3" fillId="2" borderId="5" xfId="1" applyFont="1" applyFill="1" applyBorder="1"/>
    <xf numFmtId="0" fontId="4" fillId="2" borderId="4" xfId="1" applyFont="1" applyFill="1" applyBorder="1" applyAlignment="1">
      <alignment horizontal="centerContinuous"/>
    </xf>
    <xf numFmtId="0" fontId="3" fillId="2" borderId="0" xfId="1" applyFont="1" applyFill="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0" fontId="6" fillId="2" borderId="0" xfId="1" applyFont="1" applyFill="1" applyAlignment="1">
      <alignment horizontal="left" vertical="top" indent="1"/>
    </xf>
    <xf numFmtId="169" fontId="8" fillId="3" borderId="6" xfId="2" applyFont="1" applyFill="1" applyBorder="1" applyAlignment="1">
      <alignment horizontal="left" indent="1"/>
      <protection locked="0"/>
    </xf>
    <xf numFmtId="0" fontId="6" fillId="2" borderId="0" xfId="0" applyFont="1" applyFill="1" applyAlignment="1">
      <alignment horizontal="left" vertical="top" indent="1"/>
    </xf>
    <xf numFmtId="0" fontId="1" fillId="2" borderId="0" xfId="1" applyFill="1"/>
    <xf numFmtId="0" fontId="6" fillId="2" borderId="4" xfId="1" applyFont="1" applyFill="1" applyBorder="1" applyAlignment="1">
      <alignment horizontal="centerContinuous"/>
    </xf>
    <xf numFmtId="0" fontId="9" fillId="2" borderId="0" xfId="1" applyFont="1" applyFill="1" applyAlignment="1">
      <alignment horizontal="centerContinuous"/>
    </xf>
    <xf numFmtId="0" fontId="10" fillId="2" borderId="4" xfId="1" applyFont="1" applyFill="1" applyBorder="1" applyAlignment="1">
      <alignment horizontal="centerContinuous"/>
    </xf>
    <xf numFmtId="0" fontId="11"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3" fillId="2" borderId="7" xfId="1" applyFont="1" applyFill="1" applyBorder="1"/>
    <xf numFmtId="0" fontId="3" fillId="2" borderId="8" xfId="1" applyFont="1" applyFill="1" applyBorder="1"/>
    <xf numFmtId="0" fontId="3" fillId="2" borderId="9" xfId="1" applyFont="1" applyFill="1" applyBorder="1"/>
    <xf numFmtId="0" fontId="2" fillId="0" borderId="0" xfId="0" applyFont="1"/>
    <xf numFmtId="0" fontId="3" fillId="2" borderId="1" xfId="6" applyFont="1" applyFill="1" applyBorder="1" applyAlignment="1">
      <alignment horizontal="left" vertical="top" wrapText="1"/>
    </xf>
    <xf numFmtId="0" fontId="14" fillId="2" borderId="3" xfId="6" applyFont="1" applyFill="1" applyBorder="1"/>
    <xf numFmtId="49" fontId="13" fillId="0" borderId="0" xfId="6" applyNumberFormat="1"/>
    <xf numFmtId="0" fontId="15" fillId="2" borderId="4" xfId="6" applyFont="1" applyFill="1" applyBorder="1"/>
    <xf numFmtId="0" fontId="16" fillId="2" borderId="0" xfId="7" applyFill="1" applyAlignment="1">
      <alignment horizontal="left" vertical="top"/>
    </xf>
    <xf numFmtId="0" fontId="3" fillId="2" borderId="5" xfId="6" applyFont="1" applyFill="1" applyBorder="1"/>
    <xf numFmtId="0" fontId="3" fillId="2" borderId="4" xfId="6" applyFont="1" applyFill="1" applyBorder="1"/>
    <xf numFmtId="0" fontId="3" fillId="2" borderId="0" xfId="6" applyFont="1" applyFill="1" applyAlignment="1">
      <alignment horizontal="left" vertical="top" wrapText="1"/>
    </xf>
    <xf numFmtId="0" fontId="13" fillId="2" borderId="0" xfId="6" applyFill="1" applyAlignment="1">
      <alignment horizontal="left" vertical="top"/>
    </xf>
    <xf numFmtId="0" fontId="17" fillId="2" borderId="0" xfId="7" applyFont="1" applyFill="1" applyAlignment="1">
      <alignment horizontal="left" vertical="top"/>
    </xf>
    <xf numFmtId="0" fontId="18" fillId="2" borderId="0" xfId="6" applyFont="1" applyFill="1" applyAlignment="1">
      <alignment horizontal="left" vertical="top" wrapText="1"/>
    </xf>
    <xf numFmtId="0" fontId="17" fillId="0" borderId="0" xfId="7" applyFont="1" applyAlignment="1">
      <alignment horizontal="left" vertical="top"/>
    </xf>
    <xf numFmtId="0" fontId="3" fillId="0" borderId="0" xfId="6" quotePrefix="1" applyFont="1" applyAlignment="1">
      <alignment horizontal="left" vertical="top" wrapText="1"/>
    </xf>
    <xf numFmtId="0" fontId="3" fillId="0" borderId="0" xfId="6" applyFont="1" applyAlignment="1">
      <alignment horizontal="left" vertical="top" wrapText="1"/>
    </xf>
    <xf numFmtId="0" fontId="3" fillId="2" borderId="9" xfId="6" applyFont="1" applyFill="1" applyBorder="1"/>
    <xf numFmtId="0" fontId="1" fillId="0" borderId="0" xfId="9">
      <alignment horizontal="left" indent="2"/>
    </xf>
    <xf numFmtId="0" fontId="27" fillId="6" borderId="0" xfId="10" applyFont="1" applyBorder="1" applyAlignment="1">
      <alignment horizontal="center" wrapText="1"/>
    </xf>
    <xf numFmtId="0" fontId="28" fillId="0" borderId="0" xfId="11" applyFill="1"/>
    <xf numFmtId="0" fontId="14" fillId="2" borderId="16" xfId="6" applyFont="1" applyFill="1" applyBorder="1" applyAlignment="1">
      <alignment vertical="top"/>
    </xf>
    <xf numFmtId="0" fontId="17" fillId="0" borderId="0" xfId="7" applyFont="1" applyFill="1" applyAlignment="1">
      <alignment horizontal="left" vertical="top"/>
    </xf>
    <xf numFmtId="0" fontId="1" fillId="8" borderId="0" xfId="12"/>
    <xf numFmtId="0" fontId="32" fillId="0" borderId="0" xfId="0" applyFont="1"/>
    <xf numFmtId="0" fontId="46" fillId="0" borderId="0" xfId="59" applyFill="1"/>
    <xf numFmtId="0" fontId="46" fillId="0" borderId="0" xfId="59" applyFill="1" applyAlignment="1">
      <alignment horizontal="right"/>
    </xf>
    <xf numFmtId="0" fontId="47" fillId="0" borderId="17" xfId="60">
      <alignment horizontal="center" vertical="center" wrapText="1"/>
    </xf>
    <xf numFmtId="0" fontId="48" fillId="0" borderId="17" xfId="60" applyFont="1">
      <alignment horizontal="center" vertical="center" wrapText="1"/>
    </xf>
    <xf numFmtId="166" fontId="0" fillId="0" borderId="0" xfId="63" applyFont="1"/>
    <xf numFmtId="165" fontId="0" fillId="0" borderId="0" xfId="0" applyNumberFormat="1"/>
    <xf numFmtId="0" fontId="49" fillId="0" borderId="0" xfId="64">
      <alignment horizontal="left" vertical="center"/>
    </xf>
    <xf numFmtId="0" fontId="50" fillId="2" borderId="4" xfId="1" applyFont="1" applyFill="1" applyBorder="1" applyAlignment="1">
      <alignment horizontal="centerContinuous" vertical="center" wrapText="1"/>
    </xf>
    <xf numFmtId="0" fontId="12" fillId="0" borderId="0" xfId="0" applyFont="1"/>
    <xf numFmtId="170" fontId="1" fillId="40" borderId="0" xfId="4" applyNumberFormat="1" applyBorder="1"/>
    <xf numFmtId="0" fontId="30" fillId="41" borderId="0" xfId="61" applyNumberFormat="1" applyFont="1" applyBorder="1"/>
    <xf numFmtId="10" fontId="1" fillId="3" borderId="0" xfId="3" applyNumberFormat="1" applyBorder="1"/>
    <xf numFmtId="0" fontId="12" fillId="41" borderId="0" xfId="61" applyNumberFormat="1" applyBorder="1"/>
    <xf numFmtId="171" fontId="1" fillId="4" borderId="0" xfId="5" applyNumberFormat="1" applyBorder="1"/>
    <xf numFmtId="0" fontId="1" fillId="3" borderId="0" xfId="3"/>
    <xf numFmtId="164" fontId="0" fillId="0" borderId="0" xfId="62" applyFont="1"/>
    <xf numFmtId="9" fontId="0" fillId="0" borderId="0" xfId="65" applyFont="1"/>
    <xf numFmtId="0" fontId="52" fillId="2" borderId="0" xfId="6" applyFont="1" applyFill="1" applyAlignment="1">
      <alignment horizontal="left" vertical="top" wrapText="1"/>
    </xf>
    <xf numFmtId="0" fontId="53" fillId="2" borderId="0" xfId="7" applyFont="1" applyFill="1" applyAlignment="1">
      <alignment horizontal="left" vertical="top"/>
    </xf>
    <xf numFmtId="0" fontId="1" fillId="40" borderId="0" xfId="4"/>
    <xf numFmtId="0" fontId="12" fillId="41" borderId="7" xfId="61" applyBorder="1"/>
    <xf numFmtId="0" fontId="0" fillId="4" borderId="0" xfId="5" applyNumberFormat="1" applyFont="1" applyBorder="1"/>
    <xf numFmtId="0" fontId="19" fillId="2" borderId="0" xfId="0" applyFont="1" applyFill="1" applyAlignment="1">
      <alignment horizontal="left" vertical="top" wrapText="1"/>
    </xf>
    <xf numFmtId="0" fontId="27" fillId="2" borderId="4" xfId="0" applyFont="1" applyFill="1" applyBorder="1" applyAlignment="1">
      <alignment horizontal="centerContinuous"/>
    </xf>
    <xf numFmtId="0" fontId="18" fillId="2" borderId="0" xfId="0" applyFont="1" applyFill="1" applyAlignment="1">
      <alignment horizontal="left"/>
    </xf>
    <xf numFmtId="0" fontId="1" fillId="0" borderId="0" xfId="8" applyProtection="1">
      <protection locked="0"/>
    </xf>
    <xf numFmtId="0" fontId="20" fillId="0" borderId="0" xfId="8" applyFont="1" applyProtection="1">
      <protection locked="0"/>
    </xf>
    <xf numFmtId="0" fontId="2" fillId="0" borderId="13" xfId="8" applyFont="1" applyBorder="1" applyAlignment="1" applyProtection="1">
      <alignment horizontal="centerContinuous"/>
      <protection locked="0"/>
    </xf>
    <xf numFmtId="0" fontId="2" fillId="0" borderId="14" xfId="8" applyFont="1" applyBorder="1" applyAlignment="1" applyProtection="1">
      <alignment horizontal="centerContinuous"/>
      <protection locked="0"/>
    </xf>
    <xf numFmtId="0" fontId="2" fillId="0" borderId="15" xfId="8" applyFont="1" applyBorder="1" applyAlignment="1" applyProtection="1">
      <alignment horizontal="centerContinuous"/>
      <protection locked="0"/>
    </xf>
    <xf numFmtId="0" fontId="1" fillId="0" borderId="15" xfId="8" applyBorder="1" applyProtection="1">
      <protection locked="0"/>
    </xf>
    <xf numFmtId="0" fontId="23" fillId="0" borderId="0" xfId="8" applyFont="1" applyAlignment="1" applyProtection="1">
      <alignment horizontal="center" vertical="center" wrapText="1"/>
      <protection locked="0"/>
    </xf>
    <xf numFmtId="0" fontId="24" fillId="0" borderId="0" xfId="8" applyFont="1" applyAlignment="1" applyProtection="1">
      <alignment horizontal="left" vertical="center" wrapText="1" indent="1"/>
      <protection locked="0"/>
    </xf>
    <xf numFmtId="0" fontId="24" fillId="0" borderId="0" xfId="8" quotePrefix="1" applyFont="1" applyAlignment="1" applyProtection="1">
      <alignment horizontal="left" vertical="center" wrapText="1" indent="1"/>
      <protection locked="0"/>
    </xf>
    <xf numFmtId="0" fontId="24" fillId="0" borderId="0" xfId="8" quotePrefix="1" applyFont="1" applyAlignment="1" applyProtection="1">
      <alignment horizontal="center" vertical="center" wrapText="1"/>
      <protection locked="0"/>
    </xf>
    <xf numFmtId="0" fontId="24" fillId="0" borderId="0" xfId="8" applyFont="1" applyAlignment="1" applyProtection="1">
      <alignment horizontal="center" vertical="center" wrapText="1"/>
      <protection locked="0"/>
    </xf>
    <xf numFmtId="0" fontId="13" fillId="0" borderId="0" xfId="6" applyProtection="1">
      <protection locked="0"/>
    </xf>
    <xf numFmtId="0" fontId="21" fillId="5" borderId="11" xfId="8" applyFont="1" applyFill="1" applyBorder="1" applyAlignment="1">
      <alignment horizontal="center" vertical="center" wrapText="1"/>
    </xf>
    <xf numFmtId="0" fontId="49" fillId="0" borderId="0" xfId="64" applyProtection="1">
      <alignment horizontal="left" vertical="center"/>
      <protection locked="0"/>
    </xf>
    <xf numFmtId="0" fontId="0" fillId="0" borderId="0" xfId="0" applyProtection="1">
      <protection locked="0"/>
    </xf>
    <xf numFmtId="0" fontId="46" fillId="0" borderId="0" xfId="59" applyFill="1" applyProtection="1">
      <protection locked="0"/>
    </xf>
    <xf numFmtId="0" fontId="0" fillId="0" borderId="0" xfId="0" applyAlignment="1" applyProtection="1">
      <alignment wrapText="1"/>
      <protection locked="0"/>
    </xf>
    <xf numFmtId="0" fontId="1" fillId="3" borderId="0" xfId="3" applyProtection="1">
      <protection locked="0"/>
    </xf>
    <xf numFmtId="0" fontId="1" fillId="3" borderId="0" xfId="3" applyBorder="1" applyProtection="1">
      <protection locked="0"/>
    </xf>
    <xf numFmtId="0" fontId="1" fillId="3" borderId="0" xfId="3" applyNumberFormat="1" applyBorder="1" applyProtection="1">
      <protection locked="0"/>
    </xf>
    <xf numFmtId="172" fontId="1" fillId="4" borderId="0" xfId="5" applyNumberFormat="1" applyBorder="1" applyProtection="1">
      <protection locked="0"/>
    </xf>
    <xf numFmtId="164" fontId="1" fillId="3" borderId="0" xfId="3" applyNumberFormat="1" applyBorder="1" applyProtection="1">
      <protection locked="0"/>
    </xf>
    <xf numFmtId="173" fontId="1" fillId="3" borderId="0" xfId="3" applyNumberFormat="1" applyBorder="1" applyProtection="1">
      <protection locked="0"/>
    </xf>
    <xf numFmtId="164" fontId="1" fillId="40" borderId="0" xfId="4" applyNumberFormat="1" applyBorder="1" applyProtection="1">
      <protection locked="0"/>
    </xf>
    <xf numFmtId="0" fontId="28" fillId="0" borderId="0" xfId="11" applyFill="1" applyProtection="1">
      <protection locked="0"/>
    </xf>
    <xf numFmtId="172" fontId="1" fillId="4" borderId="0" xfId="63" applyNumberFormat="1" applyFill="1" applyBorder="1" applyProtection="1">
      <protection locked="0"/>
    </xf>
    <xf numFmtId="174" fontId="1" fillId="40" borderId="0" xfId="4" applyNumberFormat="1" applyBorder="1" applyProtection="1">
      <protection locked="0"/>
    </xf>
    <xf numFmtId="164" fontId="1" fillId="4" borderId="0" xfId="5" applyNumberFormat="1" applyBorder="1" applyProtection="1">
      <protection locked="0"/>
    </xf>
    <xf numFmtId="0" fontId="1" fillId="4" borderId="0" xfId="5" applyNumberFormat="1" applyBorder="1" applyProtection="1">
      <protection locked="0"/>
    </xf>
    <xf numFmtId="0" fontId="29" fillId="5" borderId="14" xfId="8" applyFont="1" applyFill="1" applyBorder="1" applyAlignment="1" applyProtection="1">
      <alignment horizontal="center" vertical="center"/>
      <protection locked="0"/>
    </xf>
    <xf numFmtId="0" fontId="29" fillId="5" borderId="15" xfId="8" applyFont="1" applyFill="1" applyBorder="1" applyAlignment="1" applyProtection="1">
      <alignment horizontal="center" vertical="center"/>
      <protection locked="0"/>
    </xf>
  </cellXfs>
  <cellStyles count="66">
    <cellStyle name="20% - Accent1" xfId="36" builtinId="30" hidden="1"/>
    <cellStyle name="20% - Accent2" xfId="40" builtinId="34" hidden="1"/>
    <cellStyle name="20% - Accent3" xfId="44" builtinId="38" hidden="1"/>
    <cellStyle name="20% - Accent4" xfId="48" builtinId="42" hidden="1"/>
    <cellStyle name="20% - Accent5" xfId="52" builtinId="46" hidden="1"/>
    <cellStyle name="20% - Accent6" xfId="56" builtinId="50" hidden="1"/>
    <cellStyle name="40% - Accent1" xfId="37" builtinId="31" hidden="1"/>
    <cellStyle name="40% - Accent2" xfId="41" builtinId="35" hidden="1"/>
    <cellStyle name="40% - Accent3" xfId="45" builtinId="39" hidden="1"/>
    <cellStyle name="40% - Accent4" xfId="49" builtinId="43" hidden="1"/>
    <cellStyle name="40% - Accent5" xfId="53" builtinId="47" hidden="1"/>
    <cellStyle name="40% - Accent6" xfId="57" builtinId="51" hidden="1"/>
    <cellStyle name="60% - Accent1" xfId="38" builtinId="32" hidden="1"/>
    <cellStyle name="60% - Accent2" xfId="42" builtinId="36" hidden="1"/>
    <cellStyle name="60% - Accent3" xfId="46" builtinId="40" hidden="1"/>
    <cellStyle name="60% - Accent4" xfId="50" builtinId="44" hidden="1"/>
    <cellStyle name="60% - Accent5" xfId="54" builtinId="48" hidden="1"/>
    <cellStyle name="60% - Accent6" xfId="58" builtinId="52" hidden="1"/>
    <cellStyle name="Accent1" xfId="35" builtinId="29" hidden="1"/>
    <cellStyle name="Accent2" xfId="39" builtinId="33" hidden="1"/>
    <cellStyle name="Accent3" xfId="43" builtinId="37" hidden="1"/>
    <cellStyle name="Accent4" xfId="47" builtinId="41" hidden="1"/>
    <cellStyle name="Accent5" xfId="51" builtinId="45" hidden="1"/>
    <cellStyle name="Accent6" xfId="55" builtinId="49" hidden="1"/>
    <cellStyle name="Bad" xfId="24" builtinId="27" hidden="1"/>
    <cellStyle name="Blank 2" xfId="61" xr:uid="{26E4B75F-C419-4DB9-8043-67F0FEB5546C}"/>
    <cellStyle name="Calculation" xfId="28" builtinId="22" hidden="1"/>
    <cellStyle name="Check" xfId="10" xr:uid="{1FD430FC-09E6-4038-BC86-B1ABEEFC5202}"/>
    <cellStyle name="Check Cell" xfId="30" builtinId="23" hidden="1"/>
    <cellStyle name="Comma" xfId="13" builtinId="3" hidden="1"/>
    <cellStyle name="Comma" xfId="63" builtinId="3"/>
    <cellStyle name="Comma [0]" xfId="14" builtinId="6" hidden="1"/>
    <cellStyle name="Comment" xfId="11" xr:uid="{0F12E703-8DAA-434F-BFED-E67D01B541E0}"/>
    <cellStyle name="Currency" xfId="15" builtinId="4" hidden="1"/>
    <cellStyle name="Currency" xfId="62" builtinId="4"/>
    <cellStyle name="Currency [0]" xfId="16" builtinId="7" hidden="1"/>
    <cellStyle name="Data_Entry" xfId="3" xr:uid="{2E12A732-5215-40CE-8957-3DBE0E9A1E69}"/>
    <cellStyle name="Data_entry_commission_only" xfId="5" xr:uid="{310EE450-9011-4205-8732-5514E906777F}"/>
    <cellStyle name="Dropdowns" xfId="12" xr:uid="{7CC1A97A-FF3D-4643-9EBA-C738DFDB28D5}"/>
    <cellStyle name="Explanatory Text" xfId="33" builtinId="53" hidden="1"/>
    <cellStyle name="Formula" xfId="4" xr:uid="{34F3052C-0E0F-4C54-8606-54B08EB4E879}"/>
    <cellStyle name="Good" xfId="23" builtinId="26" hidden="1"/>
    <cellStyle name="Header 1" xfId="59" xr:uid="{0D294F98-77C2-4321-AADF-9D8A03521973}"/>
    <cellStyle name="Heading (guidelines)" xfId="7" xr:uid="{BC182883-EB11-49DF-8D79-3A320C8D72E5}"/>
    <cellStyle name="Heading 1" xfId="19" builtinId="16" hidden="1"/>
    <cellStyle name="Heading 2" xfId="20" builtinId="17" hidden="1"/>
    <cellStyle name="Heading 3" xfId="21" builtinId="18" hidden="1"/>
    <cellStyle name="Heading 4" xfId="22" builtinId="19" hidden="1"/>
    <cellStyle name="Input" xfId="26" builtinId="20" hidden="1"/>
    <cellStyle name="Linked Cell" xfId="29" builtinId="24" hidden="1"/>
    <cellStyle name="Long Date" xfId="2" xr:uid="{A35163FB-8AF3-4074-94A3-79278157431E}"/>
    <cellStyle name="Neutral" xfId="25" builtinId="28" hidden="1"/>
    <cellStyle name="Normal" xfId="0" builtinId="0"/>
    <cellStyle name="Normal 2" xfId="6" xr:uid="{D2667CF1-3B0E-4E24-A256-50B4B34FE442}"/>
    <cellStyle name="Normal 3 2" xfId="1" xr:uid="{D34A0FD7-972F-43D6-8376-FEEC9525E714}"/>
    <cellStyle name="Normal 4" xfId="8" xr:uid="{B0977311-7FA1-4652-9284-0CF26246767A}"/>
    <cellStyle name="Note" xfId="32" builtinId="10" hidden="1"/>
    <cellStyle name="Output" xfId="27" builtinId="21" hidden="1"/>
    <cellStyle name="Percent" xfId="17" builtinId="5" hidden="1"/>
    <cellStyle name="Percent" xfId="65" builtinId="5"/>
    <cellStyle name="Ref" xfId="9" xr:uid="{5F582DD3-3FBC-4308-965F-913472CF1547}"/>
    <cellStyle name="Sch_TItle" xfId="64" xr:uid="{3DAB8F08-C890-445A-A5EF-F78B04E2F881}"/>
    <cellStyle name="table_headers" xfId="60" xr:uid="{6B2523E6-D3E1-4F3A-B8E6-F887E9DECD80}"/>
    <cellStyle name="Title" xfId="18" builtinId="15" hidden="1"/>
    <cellStyle name="Total" xfId="34" builtinId="25" hidden="1"/>
    <cellStyle name="Warning Text" xfId="31" builtinId="11" hidden="1"/>
  </cellStyles>
  <dxfs count="103">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protection locked="0" hidden="0"/>
    </dxf>
    <dxf>
      <protection locked="1" hidden="0"/>
    </dxf>
    <dxf>
      <protection locked="0" hidden="0"/>
    </dxf>
    <dxf>
      <protection locked="0" hidden="0"/>
    </dxf>
    <dxf>
      <numFmt numFmtId="173" formatCode="_-&quot;$&quot;* #,##0_-;\-&quot;$&quot;* #,##0_-;_-&quot;$&quot;* &quot;-&quot;??_-;_-@_-"/>
      <protection locked="0" hidden="0"/>
    </dxf>
    <dxf>
      <numFmt numFmtId="174" formatCode="_(&quot;$&quot;* #,##0_);_(&quot;$&quot;* \(#,##0\);_(&quot;$&quot;* &quot;-&quot;??_);_(@_)"/>
      <protection locked="0" hidden="0"/>
    </dxf>
    <dxf>
      <numFmt numFmtId="164" formatCode="_(&quot;$&quot;* #,##0.00_);_(&quot;$&quot;* \(#,##0.00\);_(&quot;$&quot;* &quot;-&quot;??_);_(@_)"/>
      <protection locked="0" hidden="0"/>
    </dxf>
    <dxf>
      <numFmt numFmtId="164" formatCode="_(&quot;$&quot;* #,##0.00_);_(&quot;$&quot;* \(#,##0.00\);_(&quot;$&quot;* &quot;-&quot;??_);_(@_)"/>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1"/>
        <color theme="0"/>
        <name val="Calibri"/>
        <family val="2"/>
        <scheme val="minor"/>
      </font>
      <numFmt numFmtId="0" formatCode="General"/>
      <fill>
        <patternFill patternType="solid">
          <fgColor theme="4"/>
          <bgColor theme="4"/>
        </patternFill>
      </fill>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protection locked="0" hidden="0"/>
    </dxf>
    <dxf>
      <protection locked="1" hidden="0"/>
    </dxf>
    <dxf>
      <protection locked="0" hidden="0"/>
    </dxf>
    <dxf>
      <numFmt numFmtId="164" formatCode="_(&quot;$&quot;* #,##0.00_);_(&quot;$&quot;* \(#,##0.00\);_(&quot;$&quot;* &quot;-&quot;??_);_(@_)"/>
      <protection locked="0" hidden="0"/>
    </dxf>
    <dxf>
      <numFmt numFmtId="164" formatCode="_(&quot;$&quot;* #,##0.00_);_(&quot;$&quot;* \(#,##0.00\);_(&quot;$&quot;* &quot;-&quot;??_);_(@_)"/>
      <protection locked="0" hidden="0"/>
    </dxf>
    <dxf>
      <numFmt numFmtId="173" formatCode="_-&quot;$&quot;* #,##0_-;\-&quot;$&quot;* #,##0_-;_-&quot;$&quot;* &quot;-&quot;??_-;_-@_-"/>
      <protection locked="0" hidden="0"/>
    </dxf>
    <dxf>
      <numFmt numFmtId="173" formatCode="_-&quot;$&quot;* #,##0_-;\-&quot;$&quot;* #,##0_-;_-&quot;$&quot;* &quot;-&quot;??_-;_-@_-"/>
      <protection locked="0" hidden="0"/>
    </dxf>
    <dxf>
      <numFmt numFmtId="173" formatCode="_-&quot;$&quot;* #,##0_-;\-&quot;$&quot;* #,##0_-;_-&quot;$&quot;* &quot;-&quot;??_-;_-@_-"/>
      <protection locked="0" hidden="0"/>
    </dxf>
    <dxf>
      <protection locked="0" hidden="0"/>
    </dxf>
    <dxf>
      <numFmt numFmtId="164" formatCode="_(&quot;$&quot;* #,##0.00_);_(&quot;$&quot;* \(#,##0.00\);_(&quot;$&quot;* &quot;-&quot;??_);_(@_)"/>
      <protection locked="0" hidden="0"/>
    </dxf>
    <dxf>
      <numFmt numFmtId="164" formatCode="_(&quot;$&quot;* #,##0.00_);_(&quot;$&quot;* \(#,##0.00\);_(&quot;$&quot;* &quot;-&quot;??_);_(@_)"/>
      <protection locked="0" hidden="0"/>
    </dxf>
    <dxf>
      <numFmt numFmtId="172" formatCode="_(* #,##0_);_(* \(#,##0\);_(* &quot;-&quot;??_);_(@_)"/>
      <protection locked="0" hidden="0"/>
    </dxf>
    <dxf>
      <numFmt numFmtId="172" formatCode="_(* #,##0_);_(* \(#,##0\);_(* &quot;-&quot;??_);_(@_)"/>
      <protection locked="0" hidden="0"/>
    </dxf>
    <dxf>
      <protection locked="0" hidden="0"/>
    </dxf>
    <dxf>
      <protection locked="0" hidden="0"/>
    </dxf>
    <dxf>
      <numFmt numFmtId="0" formatCode="General"/>
      <protection locked="0" hidden="0"/>
    </dxf>
    <dxf>
      <protection locked="0" hidden="0"/>
    </dxf>
    <dxf>
      <protection locked="0" hidden="0"/>
    </dxf>
    <dxf>
      <protection locked="0" hidden="0"/>
    </dxf>
    <dxf>
      <numFmt numFmtId="0" formatCode="General"/>
      <protection locked="0" hidden="0"/>
    </dxf>
    <dxf>
      <protection locked="0" hidden="0"/>
    </dxf>
    <dxf>
      <protection locked="0" hidden="0"/>
    </dxf>
    <dxf>
      <protection locked="1"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left" vertical="center" textRotation="0" wrapText="1" indent="1"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left" vertical="center" textRotation="0" wrapText="1" relativeIndent="1" justifyLastLine="0" shrinkToFit="0" readingOrder="0"/>
      <protection locked="0" hidden="0"/>
    </dxf>
    <dxf>
      <font>
        <b/>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Calibri"/>
        <family val="2"/>
        <scheme val="minor"/>
      </font>
      <alignment textRotation="0" wrapText="1" justifyLastLine="0" shrinkToFit="0" readingOrder="0"/>
      <protection locked="0" hidden="0"/>
    </dxf>
    <dxf>
      <border>
        <bottom style="thin">
          <color rgb="FF000000"/>
        </bottom>
      </border>
    </dxf>
    <dxf>
      <font>
        <b/>
        <i val="0"/>
        <strike val="0"/>
        <condense val="0"/>
        <extend val="0"/>
        <outline val="0"/>
        <shadow val="0"/>
        <u val="none"/>
        <vertAlign val="baseline"/>
        <sz val="8"/>
        <color theme="0"/>
        <name val="Calibri"/>
        <family val="2"/>
        <scheme val="minor"/>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color theme="0"/>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1" defaultTableStyle="TableStyleMedium2" defaultPivotStyle="PivotStyleLight16">
    <tableStyle name="cc_TableStyle" pivot="0" count="7" xr9:uid="{36B4CF85-06A9-4196-A7F6-8D90EF783A3B}">
      <tableStyleElement type="wholeTable" dxfId="102"/>
      <tableStyleElement type="headerRow" dxfId="101"/>
      <tableStyleElement type="totalRow" dxfId="100"/>
      <tableStyleElement type="firstColumn" dxfId="99"/>
      <tableStyleElement type="lastColumn" dxfId="98"/>
      <tableStyleElement type="firstRowStripe" dxfId="97"/>
      <tableStyleElement type="firstColumnStripe" dxfId="9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1195387</xdr:colOff>
      <xdr:row>1</xdr:row>
      <xdr:rowOff>752475</xdr:rowOff>
    </xdr:to>
    <xdr:pic>
      <xdr:nvPicPr>
        <xdr:cNvPr id="2" name="Picture 6" descr="ComComNZ colour.jpg">
          <a:extLst>
            <a:ext uri="{FF2B5EF4-FFF2-40B4-BE49-F238E27FC236}">
              <a16:creationId xmlns:a16="http://schemas.microsoft.com/office/drawing/2014/main" id="{CA1C0404-AB74-4E6A-892C-6829E2650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355622-2779-43CA-9FDC-787EE001657B}" name="tb_00_cover_sheet" displayName="tb_00_cover_sheet" ref="B21:C25" totalsRowShown="0" headerRowDxfId="95" dataDxfId="94" headerRowCellStyle="Normal 3 2" dataCellStyle="Normal 3 2">
  <autoFilter ref="B21:C25" xr:uid="{9E1E9D99-4A24-4601-BDAA-215DEAA97FD4}"/>
  <tableColumns count="2">
    <tableColumn id="1" xr3:uid="{9861C8FA-E877-42CC-BB92-9D5FE2DB6C3E}" name="Workbook Version and Date" dataDxfId="93" dataCellStyle="Normal 3 2"/>
    <tableColumn id="2" xr3:uid="{2FF9F5A1-7782-41E1-A894-1412920E591A}" name="Determination" dataDxfId="92" dataCellStyle="Normal 3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6B4545-C6C6-491F-A3E2-FC21B689A716}" name="Table_List" displayName="Table_List" ref="A1:H7" totalsRowShown="0" headerRowDxfId="91">
  <autoFilter ref="A1:H7" xr:uid="{E86B4545-C6C6-491F-A3E2-FC21B689A716}"/>
  <tableColumns count="8">
    <tableColumn id="1" xr3:uid="{2049744E-A9DD-4EC5-BF43-BD4666D9B3E6}" name="Sheet"/>
    <tableColumn id="2" xr3:uid="{B7E60F6E-8E38-425F-B70F-11A56F211F0D}" name="Table"/>
    <tableColumn id="3" xr3:uid="{4CAF384B-3F9C-414B-B4FE-4021E7E78A4C}" name="Table_rows"/>
    <tableColumn id="4" xr3:uid="{BA4429BF-6121-429E-9BEA-AEE1D612B8E6}" name="Table_sum"/>
    <tableColumn id="5" xr3:uid="{8FE516A4-FF02-4349-8ED1-B1FB8E04A5BA}" name="Address"/>
    <tableColumn id="6" xr3:uid="{CFAEF386-12D3-4ADB-A5BE-9EC6B6506756}" name="Section"/>
    <tableColumn id="7" xr3:uid="{72502DD7-14D9-4E30-ADBB-9FAD37FE1F26}" name="Title"/>
    <tableColumn id="8" xr3:uid="{94A1A779-D9D4-406E-A055-12471977C6F4}" name="Section_shor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0AD9FDB-07B3-4B20-B1EE-2FDB7260A38F}" name="test2" displayName="test2" ref="A2:G9" totalsRowShown="0" dataDxfId="90" headerRowCellStyle="table_headers">
  <autoFilter ref="A2:G9" xr:uid="{90AD9FDB-07B3-4B20-B1EE-2FDB7260A38F}"/>
  <tableColumns count="7">
    <tableColumn id="1" xr3:uid="{7195754D-79E6-48B0-85AE-816CD604B3E8}" name="Section" dataDxfId="89"/>
    <tableColumn id="2" xr3:uid="{43F4241D-144A-4D3D-8B0B-912626C5AA2F}" name="Row" dataDxfId="88"/>
    <tableColumn id="3" xr3:uid="{4679D90D-4A1C-4FA1-9256-D75875AEDACF}" name="Category " dataDxfId="87"/>
    <tableColumn id="11" xr3:uid="{97A32A35-463C-48FF-A554-412E8E526946}" name="Sub Category" dataDxfId="86"/>
    <tableColumn id="6" xr3:uid="{04697532-2A1F-4313-90BE-ACAA7BA8A276}" name="?2"/>
    <tableColumn id="5" xr3:uid="{956F8963-C812-4948-9E25-B8FBA0508331}" name="?"/>
    <tableColumn id="4" xr3:uid="{BF6C4454-CB92-4E97-8CF6-A22B7C2299EC}" name="?22" dataDxfId="85" dataCellStyle="Data_Entry"/>
  </tableColumns>
  <tableStyleInfo name="cc_TableSty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042442-F4C7-4F85-BDD0-FA9188E7FC09}" name="tb_00_service_level_reporting" displayName="tb_00_service_level_reporting" ref="B5:L12" totalsRowShown="0" headerRowDxfId="84" dataDxfId="82" headerRowBorderDxfId="83" tableBorderDxfId="81">
  <tableColumns count="11">
    <tableColumn id="2" xr3:uid="{9F999CB9-A03E-4408-8F9E-FD89BFBFFD68}" name="FFLAS Category" dataDxfId="80"/>
    <tableColumn id="8" xr3:uid="{540F7173-D3F4-4D5C-AA2E-FD132240DAED}" name="FFLAS Category Description1" dataDxfId="79"/>
    <tableColumn id="1" xr3:uid="{20E1013B-6EB8-482B-A03E-65C988C21C5A}" name="FFLAS sub-categories offered by ID-only regulated providers2" dataDxfId="78"/>
    <tableColumn id="12" xr3:uid="{06CAFC73-5E51-4BC7-BE31-01C4FECB0CCB}" name="Key technical or performance characteristics that differentiate individual services" dataDxfId="77"/>
    <tableColumn id="17" xr3:uid="{196325AA-FD07-49EC-8B66-F9F7B2DBC9CE}" name="Tuatahi3" dataDxfId="76" dataCellStyle="Normal 4"/>
    <tableColumn id="14" xr3:uid="{F896B3E5-2D81-4EEE-A57E-C050171A87D1}" name="Enable4" dataDxfId="75" dataCellStyle="Normal 4"/>
    <tableColumn id="18" xr3:uid="{D6AA89A7-DA64-4209-B5C6-CE50E5C83C02}" name="Northpower5" dataDxfId="74" dataCellStyle="Normal 4"/>
    <tableColumn id="15" xr3:uid="{1B589DF6-E40D-4A40-8BAC-4809E2200C68}" name="Maximum level of service aggregation when disclosing Schedule 25 for disclosure year 2024 and subsequent disclosure years" dataDxfId="73"/>
    <tableColumn id="5" xr3:uid="{07CAB337-90D9-45EF-BD01-F31AAA7977FB}" name="Examples of level of aggregation for reporting for disclosure year 2024 and subsequent disclosure years" dataDxfId="72" dataCellStyle="Normal 4"/>
    <tableColumn id="9" xr3:uid="{D307C392-2AEA-4327-AF87-6C21E7DC64B8}" name="Maximum level of service aggregation when disclosing Schedule 25 for disclosure years 2022 and 2023" dataDxfId="71"/>
    <tableColumn id="3" xr3:uid="{B26156C7-5A55-4CF4-A6AD-1D2500706122}" name="Examples of level of aggregation for reporting in disclosure years 2022 and 2023" dataDxfId="70"/>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DE4786-9E9B-4DEF-9440-D2C879E44825}" name="tb_25_25i_25.01_1" displayName="tb_25_25i_25.01_1" ref="A3:S36" totalsRowShown="0" headerRowDxfId="69" dataDxfId="68" headerRowCellStyle="table_headers">
  <autoFilter ref="A3:S36" xr:uid="{E6DE4786-9E9B-4DEF-9440-D2C879E44825}"/>
  <tableColumns count="19">
    <tableColumn id="1" xr3:uid="{BAC52A07-BEC5-4DC6-AF68-9F0E9A6622E2}" name="Section" dataDxfId="67"/>
    <tableColumn id="2" xr3:uid="{0810757B-BEE3-4A70-A1BA-D0A1A0B04230}" name="Row" dataDxfId="66">
      <calculatedColumnFormula>ROW()</calculatedColumnFormula>
    </tableColumn>
    <tableColumn id="3" xr3:uid="{E9B879B3-7802-43FB-93B6-44BEEE679FA1}" name="Category1|_x000a_Reporting area" dataDxfId="65" dataCellStyle="Data_Entry"/>
    <tableColumn id="4" xr3:uid="{98698885-FB31-436A-A8F9-B237C738AF7E}" name="Category2|_x000a_Regulated FFLAS" dataDxfId="64" dataCellStyle="Data_Entry"/>
    <tableColumn id="5" xr3:uid="{4B6AF198-F7E6-45EC-8299-94679E7687EC}" name="Category3|_x000a_FFLAS category" dataDxfId="63" dataCellStyle="Data_Entry"/>
    <tableColumn id="6" xr3:uid="{48208E08-D0C2-4BA9-A32C-CB6E0C117C84}" name="Category4" dataDxfId="62" dataCellStyle="Data_Entry"/>
    <tableColumn id="7" xr3:uid="{9A2D99F9-27D3-4B78-BA9B-9CD883EDE800}" name="Service description" dataDxfId="61" dataCellStyle="Data_Entry"/>
    <tableColumn id="8" xr3:uid="{7413CDFD-5504-4378-B4B8-CBE8BAAA0DEC}" name="Service available at all central offices1 (Yes/No)" dataDxfId="60" dataCellStyle="Data_Entry"/>
    <tableColumn id="9" xr3:uid="{080BBBE0-FBED-45C7-BA46-E636EBFCC138}" name="Connections and E-NNI/ co-location connections|_x000a_May be Commission only|_x000a_Number of connections (opening)" dataDxfId="59" dataCellStyle="Data_entry_commission_only"/>
    <tableColumn id="10" xr3:uid="{3A2AAC7F-B3BF-472C-AF1A-66B41C783DA6}" name="Connections and E-NNI/ co-location connections|_x000a_May be Commission only|_x000a_Number of connections (closing)" dataDxfId="58" dataCellStyle="Data_entry_commission_only"/>
    <tableColumn id="11" xr3:uid="{68EEB3E3-E6EE-45B5-B628-F5D7FE079441}" name="List prices|_x000a_List Connection charge" dataDxfId="57" dataCellStyle="Data_Entry"/>
    <tableColumn id="12" xr3:uid="{C5566F64-D5F5-4F70-9878-B931B3A5C3CD}" name="List prices|_x000a_List Monthly charge2" dataDxfId="56" dataCellStyle="Data_Entry"/>
    <tableColumn id="13" xr3:uid="{3CEC6F77-E479-49B6-8F25-559072E27823}" name="Active incentive3 (Yes/No)" dataDxfId="55" dataCellStyle="Data_Entry"/>
    <tableColumn id="14" xr3:uid="{98800050-417E-4F98-A442-D87F1D978D09}" name="Total Revenues|_x000a_May be Commission only|_x000a_Total Connection charges" dataDxfId="54" dataCellStyle="Data_Entry"/>
    <tableColumn id="15" xr3:uid="{A39EC2FA-E79C-465D-9BFB-BA0EDF2783AE}" name="Total Revenues|_x000a_May be Commission only|_x000a_Total Monthly charges" dataDxfId="53" dataCellStyle="Data_Entry"/>
    <tableColumn id="16" xr3:uid="{4A3937BE-1C05-4501-BF26-A8B259B2F969}" name="Total Revenues|_x000a_May be Commission only|_x000a_Other charges4" dataDxfId="52" dataCellStyle="Data_Entry"/>
    <tableColumn id="17" xr3:uid="{CB2BA0B1-AE97-4AB6-B138-240C6635C2D5}" name="ARPU|_x000a_ARPU Connection charge" dataDxfId="51" dataCellStyle="Formula">
      <calculatedColumnFormula>IFERROR(N4/AVERAGE(I4:J4),"")</calculatedColumnFormula>
    </tableColumn>
    <tableColumn id="18" xr3:uid="{6B97AA64-F327-4B3C-A6EF-34B1A67EF1F9}" name="ARPU|_x000a_ARPU Monthly charge" dataDxfId="50" dataCellStyle="Formula">
      <calculatedColumnFormula>IFERROR(O4/AVERAGE(I4:J4),"")</calculatedColumnFormula>
    </tableColumn>
    <tableColumn id="19" xr3:uid="{F1B306EE-B252-4817-9703-9FC5046E3745}" name="Service changes5(No/New/ Stopped/Other)" dataDxfId="49" dataCellStyle="Data_Entry"/>
  </tableColumns>
  <tableStyleInfo name="cc_Table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8C3299-4121-4909-A0B4-7610F61E79C1}" name="tb_25_25ii_25.02_1" displayName="tb_25_25ii_25.02_1" ref="A3:Q40" totalsRowShown="0" headerRowDxfId="48" dataDxfId="47" tableBorderDxfId="46" totalsRowBorderDxfId="45" headerRowCellStyle="table_headers">
  <autoFilter ref="A3:Q40" xr:uid="{ED8C3299-4121-4909-A0B4-7610F61E79C1}"/>
  <tableColumns count="17">
    <tableColumn id="1" xr3:uid="{61DC6B44-23FB-463F-A761-D7E7E09088E5}" name="Section" dataDxfId="44"/>
    <tableColumn id="2" xr3:uid="{9A265E0D-3E5C-416F-9FC4-6A65DC6FAED5}" name="Row" dataDxfId="43">
      <calculatedColumnFormula>ROW()</calculatedColumnFormula>
    </tableColumn>
    <tableColumn id="3" xr3:uid="{5952DFF1-FE9A-43DD-AB71-6EEEB2AFD6CE}" name="Category1|_x000a_Reporting area" dataDxfId="42" dataCellStyle="Data_Entry"/>
    <tableColumn id="4" xr3:uid="{C42DF216-DA99-4DEB-91A7-68D055760D32}" name="Category2|_x000a_Regulated FFLAS provided with an incentive" dataDxfId="41" dataCellStyle="Data_Entry"/>
    <tableColumn id="17" xr3:uid="{1B763578-C96B-4B09-868B-B8388E4F8889}" name="Category3|_x000a_FFLAS category" dataDxfId="40" dataCellStyle="Data_Entry"/>
    <tableColumn id="5" xr3:uid="{63BC30EC-9209-4A7D-A89A-24E5027DE79E}" name="Category4" dataDxfId="39" dataCellStyle="Data_Entry"/>
    <tableColumn id="6" xr3:uid="{F77990DA-AF84-46F5-BFE7-B146417CED06}" name="Incentive available in entire Reporting Area* (Yes/No)" dataDxfId="38" dataCellStyle="Data_Entry"/>
    <tableColumn id="7" xr3:uid="{A4D9C18F-8A04-43AC-AE32-9BCB8F22646C}" name="Incentive costs treated as capex under GAAP (Yes/No)" dataDxfId="37" dataCellStyle="Data_Entry"/>
    <tableColumn id="8" xr3:uid="{A5A57207-A634-4D38-A391-C23254A5FFB7}" name="Incentive description" dataDxfId="36" dataCellStyle="Data_Entry"/>
    <tableColumn id="9" xr3:uid="{BBA9BAE3-40A8-4D15-B8D1-5C4C48041F6C}" name="Number of connections and E-NNI/ co-location connections receiving incentive|_x000a_Total receving one off incentive| Commission only" dataDxfId="35" dataCellStyle="Data_entry_commission_only"/>
    <tableColumn id="10" xr3:uid="{D61334A5-FD2B-4D51-ABF0-9AC6EC7540D4}" name="Number of connections and E-NNI/ co-location connections receiving incentive|_x000a_Total receving monthly incentive| Commission only" dataDxfId="34" dataCellStyle="Data_entry_commission_only"/>
    <tableColumn id="11" xr3:uid="{E11CE28F-7772-4067-BEB7-E3DF5FEF8B6B}" name="Value of incentive (per connection or E-NNI/co-location connection)|_x000a_One-off incentives" dataDxfId="33" dataCellStyle="Data_Entry"/>
    <tableColumn id="12" xr3:uid="{4F38A791-053D-4B4D-BE62-9AD4DF3BD449}" name="Value of incentive (per connection or E-NNI/co-location connection)|_x000a_Recurring monthly incentives" dataDxfId="32" dataCellStyle="Data_Entry"/>
    <tableColumn id="13" xr3:uid="{F001B098-9926-432A-86DE-91E85BDEF8DC}" name="Total value of incentive|_x000a_One-off incentive" dataDxfId="31" dataCellStyle="Formula">
      <calculatedColumnFormula>IF(L4="","",L4*J4)</calculatedColumnFormula>
    </tableColumn>
    <tableColumn id="14" xr3:uid="{2CBF14BA-7669-43D2-A788-946B04B33090}" name="Total value of incentive|_x000a_Monthly incentive" dataDxfId="30" dataCellStyle="Formula">
      <calculatedColumnFormula>IF(M4="","",M4*K4)</calculatedColumnFormula>
    </tableColumn>
    <tableColumn id="15" xr3:uid="{215D8E03-4456-400E-A201-53AB45F178B5}" name="Incentive clawback payments|_x000a_May be Commission only|_x000a_Total clawback value" dataDxfId="29" dataCellStyle="Data_entry_commission_only"/>
    <tableColumn id="16" xr3:uid="{0841AA50-0530-4202-BFC2-3DB84657C403}" name="Incentive clawback payments|_x000a_May be Commission only|_x000a_Period to which clawback value applies" dataDxfId="28" dataCellStyle="Data_entry_commission_only"/>
  </tableColumns>
  <tableStyleInfo name="cc_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8413EF-D775-4E57-8105-B92697C27A64}" name="tb_25_25iii_25.03_1" displayName="tb_25_25iii_25.03_1" ref="A3:H205" totalsRowShown="0" headerRowDxfId="27" dataDxfId="26" tableBorderDxfId="25" totalsRowBorderDxfId="24" headerRowCellStyle="table_headers">
  <autoFilter ref="A3:H205" xr:uid="{588413EF-D775-4E57-8105-B92697C27A64}"/>
  <tableColumns count="8">
    <tableColumn id="1" xr3:uid="{AD5B9376-3029-42B5-96EF-C29D1688C39B}" name="Section" dataDxfId="23"/>
    <tableColumn id="2" xr3:uid="{E903D464-6817-4727-B102-7F91D3981CAA}" name="Row" dataDxfId="22">
      <calculatedColumnFormula>ROW()</calculatedColumnFormula>
    </tableColumn>
    <tableColumn id="3" xr3:uid="{69A218EB-1F5C-4489-9C84-6CA7E1206370}" name="Category1|_x000a_Reporting area" dataDxfId="21" dataCellStyle="Data_Entry"/>
    <tableColumn id="4" xr3:uid="{0B26F87C-FDB9-466E-969E-22569ADE9C7D}" name="Category2|_x000a_Regulated FFLAS" dataDxfId="20" dataCellStyle="Data_Entry"/>
    <tableColumn id="5" xr3:uid="{59BA7635-88A1-417D-9734-D12A7F42FE6F}" name="Category3|_x000a_FLAS category" dataDxfId="19" dataCellStyle="Data_Entry"/>
    <tableColumn id="6" xr3:uid="{FCA270CA-1C85-4861-BD75-396B1BABCAC7}" name="Category4" dataDxfId="18" dataCellStyle="Data_Entry"/>
    <tableColumn id="26" xr3:uid="{DF63F836-D677-4C88-AB7C-5B91DBB5C523}" name="Central Office" dataDxfId="17" dataCellStyle="Data_Entry"/>
    <tableColumn id="7" xr3:uid="{D524B4D2-A74D-4331-A4AB-5175756FF101}" name="Service Availability (Service offered/Service not offered) by central office" dataDxfId="16" dataCellStyle="Data_Entry"/>
  </tableColumns>
  <tableStyleInfo name="cc_Table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04FD-0C03-45AE-8C8D-FFF137C8038A}">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4.1328125" style="4" customWidth="1"/>
    <col min="2" max="2" width="46.1328125" style="4" customWidth="1"/>
    <col min="3" max="3" width="48.265625" style="4" customWidth="1"/>
    <col min="4" max="4" width="21.1328125" style="4" customWidth="1"/>
    <col min="5" max="16384" width="9.73046875" style="4"/>
  </cols>
  <sheetData>
    <row r="1" spans="1:4" x14ac:dyDescent="0.45">
      <c r="A1" s="1"/>
      <c r="B1" s="2"/>
      <c r="C1" s="2"/>
      <c r="D1" s="3"/>
    </row>
    <row r="2" spans="1:4" ht="116.25" customHeight="1" x14ac:dyDescent="0.45">
      <c r="A2" s="5"/>
      <c r="B2" s="6"/>
      <c r="C2" s="6"/>
      <c r="D2" s="7"/>
    </row>
    <row r="3" spans="1:4" ht="23.25" x14ac:dyDescent="0.7">
      <c r="A3" s="8" t="s">
        <v>212</v>
      </c>
      <c r="B3" s="9"/>
      <c r="C3" s="9"/>
      <c r="D3" s="10"/>
    </row>
    <row r="4" spans="1:4" ht="27.75" customHeight="1" x14ac:dyDescent="0.7">
      <c r="A4" s="8" t="s">
        <v>0</v>
      </c>
      <c r="B4" s="9"/>
      <c r="C4" s="9"/>
      <c r="D4" s="10"/>
    </row>
    <row r="5" spans="1:4" ht="27.75" customHeight="1" x14ac:dyDescent="0.7">
      <c r="A5" s="8" t="s">
        <v>1</v>
      </c>
      <c r="B5" s="9"/>
      <c r="C5" s="9"/>
      <c r="D5" s="10"/>
    </row>
    <row r="6" spans="1:4" ht="21" x14ac:dyDescent="0.65">
      <c r="A6" s="11" t="s">
        <v>99</v>
      </c>
      <c r="B6" s="9"/>
      <c r="C6" s="9"/>
      <c r="D6" s="10"/>
    </row>
    <row r="7" spans="1:4" ht="42" customHeight="1" x14ac:dyDescent="0.45">
      <c r="A7" s="55"/>
      <c r="B7" s="9"/>
      <c r="C7" s="9"/>
      <c r="D7" s="10"/>
    </row>
    <row r="8" spans="1:4" ht="3" customHeight="1" x14ac:dyDescent="0.45">
      <c r="A8" s="5"/>
      <c r="B8" s="6"/>
      <c r="C8" s="6"/>
      <c r="D8" s="7"/>
    </row>
    <row r="9" spans="1:4" ht="15" customHeight="1" x14ac:dyDescent="0.45">
      <c r="A9" s="5"/>
      <c r="B9" s="12" t="s">
        <v>2</v>
      </c>
      <c r="C9" s="13"/>
      <c r="D9" s="7"/>
    </row>
    <row r="10" spans="1:4" ht="3" customHeight="1" x14ac:dyDescent="0.45">
      <c r="A10" s="5"/>
      <c r="B10" s="6"/>
      <c r="C10" s="6"/>
      <c r="D10" s="7"/>
    </row>
    <row r="11" spans="1:4" ht="15" customHeight="1" x14ac:dyDescent="0.45">
      <c r="A11" s="5"/>
      <c r="B11" s="12" t="s">
        <v>3</v>
      </c>
      <c r="C11" s="13"/>
      <c r="D11" s="7"/>
    </row>
    <row r="12" spans="1:4" ht="3" customHeight="1" x14ac:dyDescent="0.45">
      <c r="A12" s="5"/>
      <c r="B12" s="6"/>
      <c r="C12" s="6"/>
      <c r="D12" s="7"/>
    </row>
    <row r="13" spans="1:4" ht="15" customHeight="1" x14ac:dyDescent="0.45">
      <c r="A13" s="5"/>
      <c r="B13" s="14" t="s">
        <v>4</v>
      </c>
      <c r="C13" s="13"/>
      <c r="D13" s="7"/>
    </row>
    <row r="14" spans="1:4" x14ac:dyDescent="0.45">
      <c r="A14" s="5"/>
      <c r="B14" s="15"/>
      <c r="C14" s="15"/>
      <c r="D14" s="7"/>
    </row>
    <row r="15" spans="1:4" ht="15" customHeight="1" x14ac:dyDescent="0.45">
      <c r="A15" s="5"/>
      <c r="B15" s="15"/>
      <c r="C15" s="15"/>
      <c r="D15" s="10"/>
    </row>
    <row r="16" spans="1:4" ht="15" customHeight="1" x14ac:dyDescent="0.45">
      <c r="A16" s="16" t="s">
        <v>183</v>
      </c>
      <c r="B16" s="17"/>
      <c r="C16" s="9"/>
      <c r="D16" s="10"/>
    </row>
    <row r="17" spans="1:4" ht="15" customHeight="1" x14ac:dyDescent="0.45">
      <c r="A17" s="71" t="s">
        <v>228</v>
      </c>
      <c r="B17" s="9"/>
      <c r="C17" s="9"/>
      <c r="D17" s="10"/>
    </row>
    <row r="18" spans="1:4" ht="15" customHeight="1" x14ac:dyDescent="0.45">
      <c r="A18" s="18"/>
      <c r="B18" s="9"/>
      <c r="C18" s="9"/>
      <c r="D18" s="10"/>
    </row>
    <row r="19" spans="1:4" ht="15" customHeight="1" x14ac:dyDescent="0.45">
      <c r="A19" s="18"/>
      <c r="B19" s="19" t="s">
        <v>5</v>
      </c>
      <c r="C19" s="9"/>
      <c r="D19" s="10"/>
    </row>
    <row r="20" spans="1:4" ht="15" customHeight="1" x14ac:dyDescent="0.45">
      <c r="A20" s="18"/>
      <c r="B20" s="9"/>
      <c r="C20" s="9"/>
      <c r="D20" s="10"/>
    </row>
    <row r="21" spans="1:4" ht="15" customHeight="1" x14ac:dyDescent="0.45">
      <c r="A21" s="18"/>
      <c r="B21" s="20" t="s">
        <v>6</v>
      </c>
      <c r="C21" s="20" t="s">
        <v>7</v>
      </c>
      <c r="D21" s="10"/>
    </row>
    <row r="22" spans="1:4" ht="15" customHeight="1" x14ac:dyDescent="0.45">
      <c r="A22" s="18"/>
      <c r="B22" s="21" t="s">
        <v>8</v>
      </c>
      <c r="C22" s="21" t="s">
        <v>9</v>
      </c>
      <c r="D22" s="10"/>
    </row>
    <row r="23" spans="1:4" ht="15" customHeight="1" x14ac:dyDescent="0.45">
      <c r="A23" s="18"/>
      <c r="B23" s="21" t="s">
        <v>10</v>
      </c>
      <c r="C23" s="21" t="s">
        <v>11</v>
      </c>
      <c r="D23" s="10"/>
    </row>
    <row r="24" spans="1:4" ht="15" customHeight="1" x14ac:dyDescent="0.45">
      <c r="A24" s="18"/>
      <c r="B24" s="72" t="s">
        <v>229</v>
      </c>
      <c r="C24" s="72" t="s">
        <v>230</v>
      </c>
      <c r="D24" s="10"/>
    </row>
    <row r="25" spans="1:4" ht="15" customHeight="1" x14ac:dyDescent="0.45">
      <c r="A25" s="18"/>
      <c r="B25" s="21"/>
      <c r="C25" s="21"/>
      <c r="D25" s="10"/>
    </row>
    <row r="26" spans="1:4" ht="15" customHeight="1" x14ac:dyDescent="0.45">
      <c r="A26" s="18"/>
      <c r="B26" s="9"/>
      <c r="C26" s="9"/>
      <c r="D26" s="10"/>
    </row>
    <row r="27" spans="1:4" ht="40.15" customHeight="1" x14ac:dyDescent="0.45">
      <c r="A27" s="22"/>
      <c r="B27" s="23"/>
      <c r="C27" s="23"/>
      <c r="D27" s="24"/>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8D889B45-B9EC-42C0-8CA8-F8F6560C8F5A}">
      <formula1>40544</formula1>
    </dataValidation>
    <dataValidation operator="greaterThan" allowBlank="1" showInputMessage="1" showErrorMessage="1" errorTitle="Date entry" error="Dates after 1 January 2011 accepted" promptTitle="Date entry" prompt=" " sqref="C9" xr:uid="{082E52C3-CF9A-4891-8430-75881589881C}"/>
  </dataValidations>
  <pageMargins left="0.70866141732283461" right="0.70866141732283461" top="0.74803149606299213" bottom="0.74803149606299213" header="0.31496062992125984" footer="0.31496062992125984"/>
  <pageSetup paperSize="8" scale="93" fitToHeight="0" orientation="portrait" r:id="rId1"/>
  <headerFooter alignWithMargins="0">
    <oddHeader>&amp;CCommerce Commission Information Disclosure Template</oddHeader>
    <oddFooter>Page &amp;P&amp;R</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B908-7EE4-409D-A370-598E8D0DE01A}">
  <sheetPr codeName="Sheet10">
    <tabColor rgb="FFFF0000"/>
  </sheetPr>
  <dimension ref="A1:H7"/>
  <sheetViews>
    <sheetView workbookViewId="0">
      <selection activeCell="C12" sqref="C12"/>
    </sheetView>
  </sheetViews>
  <sheetFormatPr defaultRowHeight="14.25" x14ac:dyDescent="0.45"/>
  <cols>
    <col min="1" max="1" width="21.59765625" bestFit="1" customWidth="1"/>
    <col min="2" max="2" width="24.73046875" bestFit="1" customWidth="1"/>
    <col min="3" max="3" width="11.9296875" customWidth="1"/>
    <col min="4" max="4" width="11.3984375" customWidth="1"/>
    <col min="5" max="5" width="11.59765625" bestFit="1" customWidth="1"/>
    <col min="6" max="7" width="21.06640625" bestFit="1" customWidth="1"/>
    <col min="8" max="8" width="13.796875" customWidth="1"/>
  </cols>
  <sheetData>
    <row r="1" spans="1:8" x14ac:dyDescent="0.45">
      <c r="A1" s="25" t="s">
        <v>127</v>
      </c>
      <c r="B1" s="25" t="s">
        <v>128</v>
      </c>
      <c r="C1" s="25" t="s">
        <v>129</v>
      </c>
      <c r="D1" s="25" t="s">
        <v>130</v>
      </c>
      <c r="E1" s="25" t="s">
        <v>131</v>
      </c>
      <c r="F1" s="25" t="s">
        <v>52</v>
      </c>
      <c r="G1" s="25" t="s">
        <v>132</v>
      </c>
      <c r="H1" s="25" t="s">
        <v>175</v>
      </c>
    </row>
    <row r="2" spans="1:8" x14ac:dyDescent="0.45">
      <c r="A2" t="s">
        <v>133</v>
      </c>
      <c r="B2" t="s">
        <v>187</v>
      </c>
      <c r="C2">
        <v>4</v>
      </c>
      <c r="D2">
        <v>0</v>
      </c>
      <c r="E2" t="s">
        <v>134</v>
      </c>
      <c r="H2" t="e">
        <f>LEFT(Table_List[[#This Row],[Title]],SEARCH(":",Table_List[[#This Row],[Title]]) - 1)</f>
        <v>#VALUE!</v>
      </c>
    </row>
    <row r="3" spans="1:8" x14ac:dyDescent="0.45">
      <c r="A3" t="s">
        <v>135</v>
      </c>
      <c r="B3" t="s">
        <v>240</v>
      </c>
      <c r="C3">
        <v>7</v>
      </c>
      <c r="D3">
        <v>0</v>
      </c>
      <c r="E3" t="s">
        <v>136</v>
      </c>
    </row>
    <row r="4" spans="1:8" x14ac:dyDescent="0.45">
      <c r="A4" t="s">
        <v>137</v>
      </c>
      <c r="B4" t="s">
        <v>188</v>
      </c>
      <c r="C4">
        <v>7</v>
      </c>
      <c r="D4">
        <v>0</v>
      </c>
      <c r="E4" t="s">
        <v>138</v>
      </c>
    </row>
    <row r="5" spans="1:8" x14ac:dyDescent="0.45">
      <c r="A5" t="s">
        <v>236</v>
      </c>
      <c r="B5" t="s">
        <v>184</v>
      </c>
      <c r="C5">
        <v>33</v>
      </c>
      <c r="D5">
        <v>0</v>
      </c>
      <c r="E5" t="s">
        <v>204</v>
      </c>
      <c r="F5" t="s">
        <v>174</v>
      </c>
      <c r="G5" t="s">
        <v>174</v>
      </c>
    </row>
    <row r="6" spans="1:8" x14ac:dyDescent="0.45">
      <c r="A6" t="s">
        <v>237</v>
      </c>
      <c r="B6" t="s">
        <v>185</v>
      </c>
      <c r="C6">
        <v>37</v>
      </c>
      <c r="D6">
        <v>0</v>
      </c>
      <c r="E6" t="s">
        <v>238</v>
      </c>
      <c r="F6" t="s">
        <v>176</v>
      </c>
      <c r="G6" t="s">
        <v>176</v>
      </c>
    </row>
    <row r="7" spans="1:8" x14ac:dyDescent="0.45">
      <c r="A7" t="s">
        <v>239</v>
      </c>
      <c r="B7" t="s">
        <v>186</v>
      </c>
      <c r="C7">
        <v>202</v>
      </c>
      <c r="D7">
        <v>0</v>
      </c>
      <c r="E7" t="s">
        <v>205</v>
      </c>
      <c r="F7" t="s">
        <v>177</v>
      </c>
      <c r="G7" t="s">
        <v>177</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62FBA-DEA4-4CA9-A718-52092A6D0CE5}">
  <sheetPr codeName="Sheet9">
    <tabColor theme="5" tint="-0.249977111117893"/>
  </sheetPr>
  <dimension ref="A1:I12"/>
  <sheetViews>
    <sheetView workbookViewId="0">
      <selection activeCell="C12" sqref="C12"/>
    </sheetView>
  </sheetViews>
  <sheetFormatPr defaultRowHeight="14.25" x14ac:dyDescent="0.45"/>
  <cols>
    <col min="1" max="1" width="32.1328125" customWidth="1"/>
    <col min="3" max="3" width="34.1328125" customWidth="1"/>
    <col min="4" max="4" width="40.1328125" customWidth="1"/>
    <col min="5" max="5" width="16.86328125" customWidth="1"/>
    <col min="6" max="6" width="26.3984375" customWidth="1"/>
    <col min="7" max="7" width="15.59765625" customWidth="1"/>
    <col min="9" max="9" width="15.1328125" customWidth="1"/>
  </cols>
  <sheetData>
    <row r="1" spans="1:9" ht="21" x14ac:dyDescent="0.65">
      <c r="A1" s="48"/>
      <c r="E1" t="s">
        <v>124</v>
      </c>
      <c r="I1" s="49" t="s">
        <v>125</v>
      </c>
    </row>
    <row r="2" spans="1:9" ht="30" customHeight="1" x14ac:dyDescent="0.45">
      <c r="A2" s="50" t="s">
        <v>52</v>
      </c>
      <c r="B2" s="50" t="s">
        <v>53</v>
      </c>
      <c r="C2" s="50" t="s">
        <v>54</v>
      </c>
      <c r="D2" s="50" t="s">
        <v>55</v>
      </c>
      <c r="E2" s="50" t="s">
        <v>56</v>
      </c>
      <c r="F2" s="50" t="s">
        <v>57</v>
      </c>
      <c r="G2" s="50" t="s">
        <v>58</v>
      </c>
      <c r="I2" s="51" t="s">
        <v>107</v>
      </c>
    </row>
    <row r="3" spans="1:9" x14ac:dyDescent="0.45">
      <c r="B3" s="56"/>
      <c r="E3" s="57" t="s">
        <v>108</v>
      </c>
      <c r="F3" s="58" t="s">
        <v>109</v>
      </c>
      <c r="G3" s="59" t="s">
        <v>110</v>
      </c>
      <c r="H3" s="41"/>
      <c r="I3" s="42" t="s">
        <v>60</v>
      </c>
    </row>
    <row r="4" spans="1:9" x14ac:dyDescent="0.45">
      <c r="B4" s="56"/>
      <c r="E4" s="57" t="s">
        <v>108</v>
      </c>
      <c r="F4" s="60" t="s">
        <v>59</v>
      </c>
      <c r="G4" s="59" t="s">
        <v>110</v>
      </c>
      <c r="I4" s="41" t="s">
        <v>126</v>
      </c>
    </row>
    <row r="5" spans="1:9" x14ac:dyDescent="0.45">
      <c r="B5" s="56"/>
      <c r="E5" s="57" t="s">
        <v>108</v>
      </c>
      <c r="F5" s="60" t="s">
        <v>59</v>
      </c>
      <c r="G5" s="59" t="s">
        <v>110</v>
      </c>
      <c r="I5" s="46" t="s">
        <v>111</v>
      </c>
    </row>
    <row r="6" spans="1:9" x14ac:dyDescent="0.45">
      <c r="B6" s="56"/>
      <c r="E6" s="57" t="s">
        <v>108</v>
      </c>
      <c r="G6" s="59" t="s">
        <v>110</v>
      </c>
      <c r="I6" s="64">
        <v>0.5</v>
      </c>
    </row>
    <row r="7" spans="1:9" x14ac:dyDescent="0.45">
      <c r="B7" s="56"/>
      <c r="E7" s="57" t="s">
        <v>108</v>
      </c>
      <c r="F7" s="61" t="s">
        <v>112</v>
      </c>
      <c r="G7" s="59" t="s">
        <v>110</v>
      </c>
      <c r="I7" s="52">
        <v>55555</v>
      </c>
    </row>
    <row r="8" spans="1:9" x14ac:dyDescent="0.45">
      <c r="B8" s="56"/>
      <c r="E8" s="57" t="s">
        <v>108</v>
      </c>
      <c r="F8" s="61" t="s">
        <v>112</v>
      </c>
      <c r="G8" s="59" t="s">
        <v>110</v>
      </c>
      <c r="I8" s="53">
        <v>1214321.77</v>
      </c>
    </row>
    <row r="9" spans="1:9" x14ac:dyDescent="0.45">
      <c r="B9" s="56"/>
      <c r="E9" s="57" t="s">
        <v>108</v>
      </c>
      <c r="F9" s="61" t="s">
        <v>112</v>
      </c>
      <c r="G9" s="59" t="s">
        <v>110</v>
      </c>
      <c r="I9" s="63">
        <v>6646464</v>
      </c>
    </row>
    <row r="10" spans="1:9" x14ac:dyDescent="0.45">
      <c r="I10" s="43" t="s">
        <v>61</v>
      </c>
    </row>
    <row r="12" spans="1:9" ht="23.25" x14ac:dyDescent="0.45">
      <c r="I12" s="54" t="s">
        <v>178</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40E5-1FB2-476F-8CAF-96E2DA3B6F0E}">
  <sheetPr codeName="Sheet2">
    <tabColor theme="5" tint="0.79998168889431442"/>
    <pageSetUpPr fitToPage="1"/>
  </sheetPr>
  <dimension ref="A1:C49"/>
  <sheetViews>
    <sheetView showGridLines="0" zoomScaleNormal="100" workbookViewId="0"/>
  </sheetViews>
  <sheetFormatPr defaultColWidth="8.59765625" defaultRowHeight="13.15" x14ac:dyDescent="0.4"/>
  <cols>
    <col min="1" max="1" width="8.59765625" style="28"/>
    <col min="2" max="2" width="97" style="28" customWidth="1"/>
    <col min="3" max="3" width="8.3984375" style="28" customWidth="1"/>
    <col min="4" max="16384" width="8.59765625" style="28"/>
  </cols>
  <sheetData>
    <row r="1" spans="1:3" x14ac:dyDescent="0.4">
      <c r="A1" s="26"/>
      <c r="B1" s="44"/>
      <c r="C1" s="27"/>
    </row>
    <row r="2" spans="1:3" ht="15.75" x14ac:dyDescent="0.4">
      <c r="A2" s="29"/>
      <c r="B2" s="30" t="s">
        <v>12</v>
      </c>
      <c r="C2" s="31"/>
    </row>
    <row r="3" spans="1:3" ht="63" customHeight="1" x14ac:dyDescent="0.4">
      <c r="A3" s="32"/>
      <c r="B3" s="33" t="s">
        <v>93</v>
      </c>
      <c r="C3" s="31"/>
    </row>
    <row r="4" spans="1:3" x14ac:dyDescent="0.4">
      <c r="A4" s="32"/>
      <c r="B4" s="34"/>
      <c r="C4" s="31"/>
    </row>
    <row r="5" spans="1:3" ht="15.75" x14ac:dyDescent="0.4">
      <c r="A5" s="32"/>
      <c r="B5" s="35" t="s">
        <v>13</v>
      </c>
      <c r="C5" s="31"/>
    </row>
    <row r="6" spans="1:3" ht="47.25" customHeight="1" x14ac:dyDescent="0.4">
      <c r="A6" s="32"/>
      <c r="B6" s="33" t="s">
        <v>234</v>
      </c>
      <c r="C6" s="31"/>
    </row>
    <row r="7" spans="1:3" ht="26.25" customHeight="1" x14ac:dyDescent="0.4">
      <c r="A7" s="32"/>
      <c r="B7" s="33" t="s">
        <v>14</v>
      </c>
      <c r="C7" s="31"/>
    </row>
    <row r="8" spans="1:3" x14ac:dyDescent="0.4">
      <c r="A8" s="32"/>
      <c r="B8" s="33"/>
      <c r="C8" s="31"/>
    </row>
    <row r="9" spans="1:3" ht="15.75" x14ac:dyDescent="0.4">
      <c r="A9" s="32"/>
      <c r="B9" s="35" t="s">
        <v>15</v>
      </c>
      <c r="C9" s="31"/>
    </row>
    <row r="10" spans="1:3" ht="63" customHeight="1" x14ac:dyDescent="0.4">
      <c r="A10" s="32"/>
      <c r="B10" s="33" t="s">
        <v>235</v>
      </c>
      <c r="C10" s="31"/>
    </row>
    <row r="11" spans="1:3" ht="24.75" customHeight="1" x14ac:dyDescent="0.4">
      <c r="A11" s="32"/>
      <c r="B11" s="33" t="s">
        <v>16</v>
      </c>
      <c r="C11" s="31"/>
    </row>
    <row r="12" spans="1:3" x14ac:dyDescent="0.4">
      <c r="A12" s="32"/>
      <c r="B12" s="36"/>
      <c r="C12" s="31"/>
    </row>
    <row r="13" spans="1:3" ht="15.75" x14ac:dyDescent="0.4">
      <c r="A13" s="32"/>
      <c r="B13" s="35" t="s">
        <v>17</v>
      </c>
      <c r="C13" s="31"/>
    </row>
    <row r="14" spans="1:3" ht="26.25" x14ac:dyDescent="0.4">
      <c r="A14" s="32"/>
      <c r="B14" s="33" t="s">
        <v>224</v>
      </c>
      <c r="C14" s="31"/>
    </row>
    <row r="15" spans="1:3" x14ac:dyDescent="0.4">
      <c r="A15" s="32"/>
      <c r="B15" s="33"/>
      <c r="C15" s="31"/>
    </row>
    <row r="16" spans="1:3" ht="15.75" x14ac:dyDescent="0.4">
      <c r="A16" s="32"/>
      <c r="B16" s="35" t="s">
        <v>18</v>
      </c>
      <c r="C16" s="31"/>
    </row>
    <row r="17" spans="1:3" ht="26.25" x14ac:dyDescent="0.4">
      <c r="A17" s="32"/>
      <c r="B17" s="70" t="s">
        <v>225</v>
      </c>
      <c r="C17" s="31"/>
    </row>
    <row r="18" spans="1:3" x14ac:dyDescent="0.4">
      <c r="A18" s="32"/>
      <c r="B18" s="33"/>
      <c r="C18" s="31"/>
    </row>
    <row r="19" spans="1:3" ht="15.75" x14ac:dyDescent="0.4">
      <c r="A19" s="32"/>
      <c r="B19" s="37" t="s">
        <v>19</v>
      </c>
      <c r="C19" s="31"/>
    </row>
    <row r="20" spans="1:3" ht="26.25" x14ac:dyDescent="0.4">
      <c r="A20" s="32"/>
      <c r="B20" s="38" t="s">
        <v>94</v>
      </c>
      <c r="C20" s="31"/>
    </row>
    <row r="21" spans="1:3" x14ac:dyDescent="0.4">
      <c r="A21" s="32"/>
      <c r="B21" s="33"/>
      <c r="C21" s="31"/>
    </row>
    <row r="22" spans="1:3" ht="15.75" x14ac:dyDescent="0.4">
      <c r="A22" s="32"/>
      <c r="B22" s="45" t="s">
        <v>20</v>
      </c>
      <c r="C22" s="31"/>
    </row>
    <row r="23" spans="1:3" ht="64.5" customHeight="1" x14ac:dyDescent="0.4">
      <c r="A23" s="32"/>
      <c r="B23" s="39" t="s">
        <v>226</v>
      </c>
      <c r="C23" s="31"/>
    </row>
    <row r="24" spans="1:3" x14ac:dyDescent="0.4">
      <c r="A24" s="32"/>
      <c r="B24" s="33"/>
      <c r="C24" s="31"/>
    </row>
    <row r="25" spans="1:3" ht="15.75" x14ac:dyDescent="0.4">
      <c r="A25" s="32"/>
      <c r="B25" s="45" t="s">
        <v>21</v>
      </c>
      <c r="C25" s="31"/>
    </row>
    <row r="26" spans="1:3" ht="39.75" customHeight="1" x14ac:dyDescent="0.4">
      <c r="A26" s="32"/>
      <c r="B26" s="39" t="s">
        <v>95</v>
      </c>
      <c r="C26" s="31"/>
    </row>
    <row r="27" spans="1:3" x14ac:dyDescent="0.4">
      <c r="A27" s="32"/>
      <c r="B27" s="33"/>
      <c r="C27" s="31"/>
    </row>
    <row r="28" spans="1:3" ht="15.75" x14ac:dyDescent="0.4">
      <c r="A28" s="32"/>
      <c r="B28" s="45" t="s">
        <v>22</v>
      </c>
      <c r="C28" s="31"/>
    </row>
    <row r="29" spans="1:3" ht="38.25" customHeight="1" x14ac:dyDescent="0.4">
      <c r="A29" s="32"/>
      <c r="B29" s="39" t="s">
        <v>210</v>
      </c>
      <c r="C29" s="31"/>
    </row>
    <row r="30" spans="1:3" x14ac:dyDescent="0.4">
      <c r="A30" s="32"/>
      <c r="B30" s="33"/>
      <c r="C30" s="31"/>
    </row>
    <row r="31" spans="1:3" ht="15.75" x14ac:dyDescent="0.4">
      <c r="A31" s="32"/>
      <c r="B31" s="45" t="s">
        <v>23</v>
      </c>
      <c r="C31" s="31"/>
    </row>
    <row r="32" spans="1:3" ht="208.5" customHeight="1" x14ac:dyDescent="0.4">
      <c r="A32" s="32"/>
      <c r="B32" s="39" t="s">
        <v>227</v>
      </c>
      <c r="C32" s="31"/>
    </row>
    <row r="33" spans="1:3" x14ac:dyDescent="0.4">
      <c r="A33" s="32"/>
      <c r="B33" s="33"/>
      <c r="C33" s="31"/>
    </row>
    <row r="34" spans="1:3" ht="15.75" x14ac:dyDescent="0.4">
      <c r="A34" s="32"/>
      <c r="B34" s="45" t="s">
        <v>24</v>
      </c>
      <c r="C34" s="31"/>
    </row>
    <row r="35" spans="1:3" ht="39.4" x14ac:dyDescent="0.4">
      <c r="A35" s="32"/>
      <c r="B35" s="39" t="s">
        <v>25</v>
      </c>
      <c r="C35" s="31"/>
    </row>
    <row r="36" spans="1:3" x14ac:dyDescent="0.4">
      <c r="A36" s="32"/>
      <c r="B36" s="33"/>
      <c r="C36" s="31"/>
    </row>
    <row r="37" spans="1:3" ht="15.75" x14ac:dyDescent="0.4">
      <c r="A37" s="32"/>
      <c r="B37" s="45" t="s">
        <v>26</v>
      </c>
      <c r="C37" s="31"/>
    </row>
    <row r="38" spans="1:3" ht="122.85" customHeight="1" x14ac:dyDescent="0.4">
      <c r="A38" s="32"/>
      <c r="B38" s="39" t="s">
        <v>96</v>
      </c>
      <c r="C38" s="31"/>
    </row>
    <row r="39" spans="1:3" x14ac:dyDescent="0.4">
      <c r="A39" s="32"/>
      <c r="B39" s="33"/>
      <c r="C39" s="31"/>
    </row>
    <row r="40" spans="1:3" ht="15.75" x14ac:dyDescent="0.4">
      <c r="A40" s="32"/>
      <c r="B40" s="66" t="s">
        <v>220</v>
      </c>
      <c r="C40" s="31"/>
    </row>
    <row r="41" spans="1:3" ht="52.5" x14ac:dyDescent="0.4">
      <c r="A41" s="32"/>
      <c r="B41" s="33" t="s">
        <v>97</v>
      </c>
      <c r="C41" s="31"/>
    </row>
    <row r="42" spans="1:3" ht="52.5" x14ac:dyDescent="0.4">
      <c r="A42" s="32"/>
      <c r="B42" s="36" t="s">
        <v>98</v>
      </c>
      <c r="C42" s="31"/>
    </row>
    <row r="43" spans="1:3" x14ac:dyDescent="0.4">
      <c r="A43" s="32"/>
      <c r="B43" s="36"/>
      <c r="C43" s="31"/>
    </row>
    <row r="44" spans="1:3" x14ac:dyDescent="0.4">
      <c r="A44" s="32"/>
      <c r="B44" s="36"/>
      <c r="C44" s="31"/>
    </row>
    <row r="45" spans="1:3" x14ac:dyDescent="0.4">
      <c r="A45" s="32"/>
      <c r="B45" s="65" t="s">
        <v>222</v>
      </c>
      <c r="C45" s="31"/>
    </row>
    <row r="46" spans="1:3" ht="14.25" x14ac:dyDescent="0.45">
      <c r="A46" s="32"/>
      <c r="B46" s="62" t="s">
        <v>217</v>
      </c>
      <c r="C46" s="31"/>
    </row>
    <row r="47" spans="1:3" ht="14.25" x14ac:dyDescent="0.45">
      <c r="A47" s="32"/>
      <c r="B47" s="69" t="s">
        <v>223</v>
      </c>
      <c r="C47" s="31"/>
    </row>
    <row r="48" spans="1:3" ht="14.25" x14ac:dyDescent="0.45">
      <c r="A48" s="32"/>
      <c r="B48" s="67" t="s">
        <v>218</v>
      </c>
      <c r="C48" s="31"/>
    </row>
    <row r="49" spans="1:3" ht="14.25" x14ac:dyDescent="0.45">
      <c r="A49" s="32"/>
      <c r="B49" s="68" t="s">
        <v>219</v>
      </c>
      <c r="C49" s="40"/>
    </row>
  </sheetData>
  <pageMargins left="0.25" right="0.25" top="0.75" bottom="0.75" header="0.3" footer="0.3"/>
  <pageSetup paperSize="9" fitToHeight="0" orientation="portrait" r:id="rId1"/>
  <headerFooter alignWithMargins="0">
    <oddHeader>&amp;CCommerce Commission Information Disclosure Template</oddHeader>
    <oddFooter>Page &amp;P&amp;R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6B6C9-59F6-4D1E-B32D-7A0FFC186A07}">
  <sheetPr codeName="Sheet3">
    <tabColor theme="5" tint="0.79998168889431442"/>
    <pageSetUpPr fitToPage="1"/>
  </sheetPr>
  <dimension ref="B1:M20"/>
  <sheetViews>
    <sheetView showGridLines="0" zoomScale="85" zoomScaleNormal="85" zoomScaleSheetLayoutView="85" workbookViewId="0">
      <pane xSplit="2" ySplit="5" topLeftCell="C6" activePane="bottomRight" state="frozen"/>
      <selection activeCell="A6" sqref="A6"/>
      <selection pane="topRight" activeCell="A6" sqref="A6"/>
      <selection pane="bottomLeft" activeCell="A6" sqref="A6"/>
      <selection pane="bottomRight"/>
    </sheetView>
  </sheetViews>
  <sheetFormatPr defaultColWidth="8.59765625" defaultRowHeight="14.25" x14ac:dyDescent="0.45"/>
  <cols>
    <col min="1" max="1" width="4.86328125" style="73" customWidth="1"/>
    <col min="2" max="2" width="13.265625" style="73" customWidth="1"/>
    <col min="3" max="3" width="40.1328125" style="73" customWidth="1"/>
    <col min="4" max="4" width="22.86328125" style="73" customWidth="1"/>
    <col min="5" max="5" width="37" style="73" customWidth="1"/>
    <col min="6" max="6" width="28.73046875" style="73" customWidth="1"/>
    <col min="7" max="7" width="28.86328125" style="73" customWidth="1"/>
    <col min="8" max="8" width="28.59765625" style="73" customWidth="1"/>
    <col min="9" max="9" width="33.1328125" style="73" customWidth="1"/>
    <col min="10" max="10" width="27.265625" style="84" customWidth="1"/>
    <col min="11" max="11" width="33.1328125" style="73" customWidth="1"/>
    <col min="12" max="12" width="27.265625" style="84" customWidth="1"/>
    <col min="13" max="13" width="8.59765625" style="84"/>
    <col min="14" max="14" width="27.1328125" style="73" customWidth="1"/>
    <col min="15" max="15" width="25.59765625" style="73" customWidth="1"/>
    <col min="16" max="16" width="57.73046875" style="73" customWidth="1"/>
    <col min="17" max="17" width="44.86328125" style="73" customWidth="1"/>
    <col min="18" max="18" width="45.86328125" style="73" customWidth="1"/>
    <col min="19" max="19" width="37.265625" style="73" customWidth="1"/>
    <col min="20" max="20" width="32.86328125" style="73" customWidth="1"/>
    <col min="21" max="21" width="56.73046875" style="73" customWidth="1"/>
    <col min="22" max="16384" width="8.59765625" style="73"/>
  </cols>
  <sheetData>
    <row r="1" spans="2:13" x14ac:dyDescent="0.45">
      <c r="J1" s="73"/>
      <c r="L1" s="73"/>
      <c r="M1" s="73"/>
    </row>
    <row r="2" spans="2:13" ht="30.75" customHeight="1" x14ac:dyDescent="0.75">
      <c r="B2" s="74" t="s">
        <v>62</v>
      </c>
      <c r="C2" s="74"/>
      <c r="D2" s="74"/>
      <c r="J2" s="73"/>
      <c r="L2" s="73"/>
      <c r="M2" s="73"/>
    </row>
    <row r="3" spans="2:13" ht="30.75" customHeight="1" x14ac:dyDescent="0.75">
      <c r="B3" s="74"/>
      <c r="C3" s="74"/>
      <c r="D3" s="74"/>
      <c r="J3" s="73"/>
      <c r="L3" s="73"/>
      <c r="M3" s="73"/>
    </row>
    <row r="4" spans="2:13" ht="30" customHeight="1" x14ac:dyDescent="0.45">
      <c r="B4" s="75"/>
      <c r="C4" s="76"/>
      <c r="D4" s="76"/>
      <c r="E4" s="77"/>
      <c r="F4" s="102" t="s">
        <v>63</v>
      </c>
      <c r="G4" s="102"/>
      <c r="H4" s="103"/>
      <c r="I4" s="76"/>
      <c r="J4" s="78"/>
      <c r="K4" s="76"/>
      <c r="L4" s="78"/>
      <c r="M4" s="73"/>
    </row>
    <row r="5" spans="2:13" ht="37.9" customHeight="1" x14ac:dyDescent="0.45">
      <c r="B5" s="85" t="s">
        <v>27</v>
      </c>
      <c r="C5" s="85" t="s">
        <v>64</v>
      </c>
      <c r="D5" s="85" t="s">
        <v>65</v>
      </c>
      <c r="E5" s="85" t="s">
        <v>28</v>
      </c>
      <c r="F5" s="85" t="s">
        <v>66</v>
      </c>
      <c r="G5" s="85" t="s">
        <v>67</v>
      </c>
      <c r="H5" s="85" t="s">
        <v>68</v>
      </c>
      <c r="I5" s="85" t="s">
        <v>69</v>
      </c>
      <c r="J5" s="85" t="s">
        <v>70</v>
      </c>
      <c r="K5" s="85" t="s">
        <v>71</v>
      </c>
      <c r="L5" s="85" t="s">
        <v>29</v>
      </c>
      <c r="M5" s="73"/>
    </row>
    <row r="6" spans="2:13" ht="153.75" customHeight="1" x14ac:dyDescent="0.45">
      <c r="B6" s="79" t="s">
        <v>30</v>
      </c>
      <c r="C6" s="80" t="s">
        <v>31</v>
      </c>
      <c r="D6" s="80" t="s">
        <v>139</v>
      </c>
      <c r="E6" s="81" t="s">
        <v>140</v>
      </c>
      <c r="F6" s="81" t="s">
        <v>72</v>
      </c>
      <c r="G6" s="81" t="s">
        <v>73</v>
      </c>
      <c r="H6" s="81" t="s">
        <v>73</v>
      </c>
      <c r="I6" s="81" t="s">
        <v>141</v>
      </c>
      <c r="J6" s="82" t="s">
        <v>74</v>
      </c>
      <c r="K6" s="81" t="s">
        <v>141</v>
      </c>
      <c r="L6" s="82" t="s">
        <v>74</v>
      </c>
      <c r="M6" s="73"/>
    </row>
    <row r="7" spans="2:13" ht="193.5" customHeight="1" x14ac:dyDescent="0.45">
      <c r="B7" s="79" t="s">
        <v>32</v>
      </c>
      <c r="C7" s="80" t="s">
        <v>33</v>
      </c>
      <c r="D7" s="80" t="s">
        <v>142</v>
      </c>
      <c r="E7" s="81" t="s">
        <v>143</v>
      </c>
      <c r="F7" s="83" t="s">
        <v>34</v>
      </c>
      <c r="G7" s="83" t="s">
        <v>34</v>
      </c>
      <c r="H7" s="83" t="s">
        <v>34</v>
      </c>
      <c r="I7" s="81" t="s">
        <v>144</v>
      </c>
      <c r="J7" s="82" t="s">
        <v>145</v>
      </c>
      <c r="K7" s="81" t="s">
        <v>146</v>
      </c>
      <c r="L7" s="82" t="s">
        <v>147</v>
      </c>
      <c r="M7" s="73"/>
    </row>
    <row r="8" spans="2:13" ht="140.25" customHeight="1" x14ac:dyDescent="0.45">
      <c r="B8" s="79" t="s">
        <v>35</v>
      </c>
      <c r="C8" s="80" t="s">
        <v>36</v>
      </c>
      <c r="D8" s="80" t="s">
        <v>148</v>
      </c>
      <c r="E8" s="81" t="s">
        <v>37</v>
      </c>
      <c r="F8" s="81" t="s">
        <v>75</v>
      </c>
      <c r="G8" s="81" t="s">
        <v>76</v>
      </c>
      <c r="H8" s="81" t="s">
        <v>77</v>
      </c>
      <c r="I8" s="81" t="s">
        <v>38</v>
      </c>
      <c r="J8" s="81" t="s">
        <v>78</v>
      </c>
      <c r="K8" s="81" t="s">
        <v>149</v>
      </c>
      <c r="L8" s="82" t="s">
        <v>150</v>
      </c>
      <c r="M8" s="73"/>
    </row>
    <row r="9" spans="2:13" ht="187.5" customHeight="1" x14ac:dyDescent="0.45">
      <c r="B9" s="79" t="s">
        <v>39</v>
      </c>
      <c r="C9" s="80" t="s">
        <v>40</v>
      </c>
      <c r="D9" s="80" t="s">
        <v>151</v>
      </c>
      <c r="E9" s="81" t="s">
        <v>152</v>
      </c>
      <c r="F9" s="81" t="s">
        <v>79</v>
      </c>
      <c r="G9" s="81" t="s">
        <v>80</v>
      </c>
      <c r="H9" s="81" t="s">
        <v>80</v>
      </c>
      <c r="I9" s="81" t="s">
        <v>153</v>
      </c>
      <c r="J9" s="82" t="s">
        <v>154</v>
      </c>
      <c r="K9" s="81" t="s">
        <v>153</v>
      </c>
      <c r="L9" s="82" t="s">
        <v>154</v>
      </c>
      <c r="M9" s="73"/>
    </row>
    <row r="10" spans="2:13" ht="108.75" customHeight="1" x14ac:dyDescent="0.45">
      <c r="B10" s="79" t="s">
        <v>41</v>
      </c>
      <c r="C10" s="80" t="s">
        <v>42</v>
      </c>
      <c r="D10" s="80" t="s">
        <v>81</v>
      </c>
      <c r="E10" s="82" t="s">
        <v>155</v>
      </c>
      <c r="F10" s="83" t="s">
        <v>82</v>
      </c>
      <c r="G10" s="83" t="s">
        <v>83</v>
      </c>
      <c r="H10" s="83" t="s">
        <v>84</v>
      </c>
      <c r="I10" s="83" t="s">
        <v>156</v>
      </c>
      <c r="J10" s="82" t="s">
        <v>85</v>
      </c>
      <c r="K10" s="83" t="s">
        <v>157</v>
      </c>
      <c r="L10" s="82" t="s">
        <v>86</v>
      </c>
      <c r="M10" s="73"/>
    </row>
    <row r="11" spans="2:13" ht="55.5" customHeight="1" x14ac:dyDescent="0.45">
      <c r="B11" s="79" t="s">
        <v>43</v>
      </c>
      <c r="C11" s="80" t="s">
        <v>44</v>
      </c>
      <c r="D11" s="80" t="s">
        <v>45</v>
      </c>
      <c r="E11" s="83" t="s">
        <v>158</v>
      </c>
      <c r="F11" s="83" t="s">
        <v>45</v>
      </c>
      <c r="G11" s="83" t="s">
        <v>45</v>
      </c>
      <c r="H11" s="83" t="s">
        <v>45</v>
      </c>
      <c r="I11" s="83" t="s">
        <v>159</v>
      </c>
      <c r="J11" s="82" t="s">
        <v>46</v>
      </c>
      <c r="K11" s="83" t="s">
        <v>159</v>
      </c>
      <c r="L11" s="82" t="s">
        <v>46</v>
      </c>
      <c r="M11" s="73"/>
    </row>
    <row r="12" spans="2:13" ht="77.25" customHeight="1" x14ac:dyDescent="0.45">
      <c r="B12" s="79" t="s">
        <v>47</v>
      </c>
      <c r="C12" s="80" t="s">
        <v>48</v>
      </c>
      <c r="D12" s="80" t="s">
        <v>160</v>
      </c>
      <c r="E12" s="83" t="s">
        <v>161</v>
      </c>
      <c r="F12" s="83" t="s">
        <v>87</v>
      </c>
      <c r="G12" s="83" t="s">
        <v>47</v>
      </c>
      <c r="H12" s="83" t="s">
        <v>47</v>
      </c>
      <c r="I12" s="83" t="s">
        <v>162</v>
      </c>
      <c r="J12" s="82" t="s">
        <v>50</v>
      </c>
      <c r="K12" s="83" t="s">
        <v>163</v>
      </c>
      <c r="L12" s="82" t="s">
        <v>49</v>
      </c>
      <c r="M12" s="73"/>
    </row>
    <row r="15" spans="2:13" x14ac:dyDescent="0.45">
      <c r="B15" s="73" t="s">
        <v>51</v>
      </c>
    </row>
    <row r="16" spans="2:13" x14ac:dyDescent="0.45">
      <c r="B16" s="73" t="s">
        <v>88</v>
      </c>
    </row>
    <row r="17" spans="2:2" x14ac:dyDescent="0.45">
      <c r="B17" s="73" t="s">
        <v>89</v>
      </c>
    </row>
    <row r="18" spans="2:2" x14ac:dyDescent="0.45">
      <c r="B18" s="73" t="s">
        <v>90</v>
      </c>
    </row>
    <row r="19" spans="2:2" x14ac:dyDescent="0.45">
      <c r="B19" s="73" t="s">
        <v>91</v>
      </c>
    </row>
    <row r="20" spans="2:2" x14ac:dyDescent="0.45">
      <c r="B20" s="73" t="s">
        <v>92</v>
      </c>
    </row>
  </sheetData>
  <sheetProtection sheet="1" formatCells="0" formatColumns="0" formatRows="0" insertColumns="0" insertRows="0" insertHyperlinks="0" deleteColumns="0" deleteRows="0" sort="0" autoFilter="0" pivotTables="0"/>
  <mergeCells count="1">
    <mergeCell ref="F4:H4"/>
  </mergeCells>
  <conditionalFormatting sqref="B6:J9 B10:H12">
    <cfRule type="cellIs" dxfId="15" priority="13" operator="equal">
      <formula>"N/A"</formula>
    </cfRule>
    <cfRule type="cellIs" dxfId="14" priority="14" operator="equal">
      <formula>"Yes"</formula>
    </cfRule>
    <cfRule type="cellIs" dxfId="13" priority="15" operator="equal">
      <formula>"No"</formula>
    </cfRule>
    <cfRule type="containsBlanks" dxfId="12" priority="16">
      <formula>LEN(TRIM(B6))=0</formula>
    </cfRule>
  </conditionalFormatting>
  <conditionalFormatting sqref="I10:J12">
    <cfRule type="cellIs" dxfId="11" priority="9" operator="equal">
      <formula>"N/A"</formula>
    </cfRule>
    <cfRule type="cellIs" dxfId="10" priority="10" operator="equal">
      <formula>"Yes"</formula>
    </cfRule>
    <cfRule type="cellIs" dxfId="9" priority="11" operator="equal">
      <formula>"No"</formula>
    </cfRule>
    <cfRule type="containsBlanks" dxfId="8" priority="12">
      <formula>LEN(TRIM(I10))=0</formula>
    </cfRule>
  </conditionalFormatting>
  <conditionalFormatting sqref="J8">
    <cfRule type="cellIs" dxfId="7" priority="1" operator="equal">
      <formula>"N/A"</formula>
    </cfRule>
    <cfRule type="cellIs" dxfId="6" priority="2" operator="equal">
      <formula>"Yes"</formula>
    </cfRule>
    <cfRule type="cellIs" dxfId="5" priority="3" operator="equal">
      <formula>"No"</formula>
    </cfRule>
    <cfRule type="containsBlanks" dxfId="4" priority="4">
      <formula>LEN(TRIM(J8))=0</formula>
    </cfRule>
  </conditionalFormatting>
  <conditionalFormatting sqref="K6:K12">
    <cfRule type="cellIs" dxfId="3" priority="5" operator="equal">
      <formula>"N/A"</formula>
    </cfRule>
    <cfRule type="cellIs" dxfId="2" priority="6" operator="equal">
      <formula>"Yes"</formula>
    </cfRule>
    <cfRule type="cellIs" dxfId="1" priority="7" operator="equal">
      <formula>"No"</formula>
    </cfRule>
    <cfRule type="containsBlanks" dxfId="0" priority="8">
      <formula>LEN(TRIM(K6))=0</formula>
    </cfRule>
  </conditionalFormatting>
  <pageMargins left="0.23622047244094491" right="0.23622047244094491" top="0.74803149606299213" bottom="0.74803149606299213" header="0.31496062992125984" footer="0.31496062992125984"/>
  <pageSetup paperSize="8" scale="6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9EC1-CD3B-4A69-94F6-9508906405F4}">
  <sheetPr codeName="Sheet5">
    <pageSetUpPr fitToPage="1"/>
  </sheetPr>
  <dimension ref="A1:S42"/>
  <sheetViews>
    <sheetView showGridLines="0" zoomScale="85" zoomScaleNormal="85" zoomScaleSheetLayoutView="70" workbookViewId="0"/>
  </sheetViews>
  <sheetFormatPr defaultRowHeight="14.25" x14ac:dyDescent="0.45"/>
  <cols>
    <col min="1" max="1" width="18.1328125" style="87" customWidth="1"/>
    <col min="2" max="2" width="7" style="87" customWidth="1"/>
    <col min="3" max="3" width="22.73046875" style="87" customWidth="1"/>
    <col min="4" max="4" width="17.73046875" style="87" customWidth="1"/>
    <col min="5" max="5" width="22.265625" style="87" customWidth="1"/>
    <col min="6" max="6" width="16.796875" style="87" customWidth="1"/>
    <col min="7" max="7" width="23.1328125" style="87" customWidth="1"/>
    <col min="8" max="8" width="20.73046875" style="87" customWidth="1"/>
    <col min="9" max="9" width="30.1328125" style="87" customWidth="1"/>
    <col min="10" max="10" width="30.265625" style="87" customWidth="1"/>
    <col min="11" max="11" width="22.59765625" style="87" customWidth="1"/>
    <col min="12" max="15" width="20.73046875" style="87" customWidth="1"/>
    <col min="16" max="16" width="22.59765625" style="87" customWidth="1"/>
    <col min="17" max="17" width="22" style="87" customWidth="1"/>
    <col min="18" max="18" width="20.73046875" style="87" customWidth="1"/>
    <col min="19" max="19" width="21" style="87" customWidth="1"/>
    <col min="20" max="16384" width="9.06640625" style="87"/>
  </cols>
  <sheetData>
    <row r="1" spans="1:19" ht="23.25" x14ac:dyDescent="0.45">
      <c r="A1" s="86" t="s">
        <v>179</v>
      </c>
    </row>
    <row r="2" spans="1:19" ht="21" x14ac:dyDescent="0.65">
      <c r="A2" s="88" t="s">
        <v>174</v>
      </c>
    </row>
    <row r="3" spans="1:19" s="89" customFormat="1" ht="94.5" customHeight="1" x14ac:dyDescent="0.45">
      <c r="A3" s="50" t="s">
        <v>52</v>
      </c>
      <c r="B3" s="50" t="s">
        <v>53</v>
      </c>
      <c r="C3" s="50" t="s">
        <v>209</v>
      </c>
      <c r="D3" s="50" t="s">
        <v>206</v>
      </c>
      <c r="E3" s="50" t="s">
        <v>231</v>
      </c>
      <c r="F3" s="50" t="s">
        <v>207</v>
      </c>
      <c r="G3" s="50" t="s">
        <v>100</v>
      </c>
      <c r="H3" s="50" t="s">
        <v>194</v>
      </c>
      <c r="I3" s="50" t="s">
        <v>164</v>
      </c>
      <c r="J3" s="50" t="s">
        <v>165</v>
      </c>
      <c r="K3" s="50" t="s">
        <v>166</v>
      </c>
      <c r="L3" s="50" t="s">
        <v>195</v>
      </c>
      <c r="M3" s="50" t="s">
        <v>197</v>
      </c>
      <c r="N3" s="50" t="s">
        <v>167</v>
      </c>
      <c r="O3" s="50" t="s">
        <v>168</v>
      </c>
      <c r="P3" s="50" t="s">
        <v>198</v>
      </c>
      <c r="Q3" s="50" t="s">
        <v>169</v>
      </c>
      <c r="R3" s="50" t="s">
        <v>221</v>
      </c>
      <c r="S3" s="50" t="s">
        <v>196</v>
      </c>
    </row>
    <row r="4" spans="1:19" x14ac:dyDescent="0.45">
      <c r="A4" s="87" t="s">
        <v>174</v>
      </c>
      <c r="B4" s="87">
        <f>ROW()</f>
        <v>4</v>
      </c>
      <c r="C4" s="90" t="s">
        <v>215</v>
      </c>
      <c r="D4" s="91" t="s">
        <v>114</v>
      </c>
      <c r="E4" s="92" t="s">
        <v>114</v>
      </c>
      <c r="F4" s="92"/>
      <c r="G4" s="91"/>
      <c r="H4" s="91" t="s">
        <v>114</v>
      </c>
      <c r="I4" s="93"/>
      <c r="J4" s="93"/>
      <c r="K4" s="94"/>
      <c r="L4" s="94"/>
      <c r="M4" s="91" t="s">
        <v>114</v>
      </c>
      <c r="N4" s="95"/>
      <c r="O4" s="95"/>
      <c r="P4" s="95"/>
      <c r="Q4" s="96" t="str">
        <f>IFERROR(N4/AVERAGE(I4:J4),"")</f>
        <v/>
      </c>
      <c r="R4" s="96" t="str">
        <f>IFERROR(O4/AVERAGE(I4:J4),"")</f>
        <v/>
      </c>
      <c r="S4" s="91" t="s">
        <v>114</v>
      </c>
    </row>
    <row r="5" spans="1:19" x14ac:dyDescent="0.45">
      <c r="A5" s="87" t="s">
        <v>174</v>
      </c>
      <c r="B5" s="87">
        <f>ROW()</f>
        <v>5</v>
      </c>
      <c r="C5" s="90" t="s">
        <v>215</v>
      </c>
      <c r="D5" s="91" t="s">
        <v>114</v>
      </c>
      <c r="E5" s="92" t="s">
        <v>114</v>
      </c>
      <c r="F5" s="92"/>
      <c r="G5" s="91"/>
      <c r="H5" s="91" t="s">
        <v>114</v>
      </c>
      <c r="I5" s="93"/>
      <c r="J5" s="93"/>
      <c r="K5" s="94"/>
      <c r="L5" s="94"/>
      <c r="M5" s="91" t="s">
        <v>114</v>
      </c>
      <c r="N5" s="95"/>
      <c r="O5" s="95"/>
      <c r="P5" s="95"/>
      <c r="Q5" s="96" t="str">
        <f t="shared" ref="Q5:Q36" si="0">IFERROR(N5/AVERAGE(I5:J5),"")</f>
        <v/>
      </c>
      <c r="R5" s="96" t="str">
        <f t="shared" ref="R5:R36" si="1">IFERROR(O5/AVERAGE(I5:J5),"")</f>
        <v/>
      </c>
      <c r="S5" s="91" t="s">
        <v>114</v>
      </c>
    </row>
    <row r="6" spans="1:19" x14ac:dyDescent="0.45">
      <c r="A6" s="87" t="s">
        <v>174</v>
      </c>
      <c r="B6" s="87">
        <f>ROW()</f>
        <v>6</v>
      </c>
      <c r="C6" s="90" t="s">
        <v>215</v>
      </c>
      <c r="D6" s="91" t="s">
        <v>114</v>
      </c>
      <c r="E6" s="92" t="s">
        <v>114</v>
      </c>
      <c r="F6" s="92"/>
      <c r="G6" s="91"/>
      <c r="H6" s="91" t="s">
        <v>114</v>
      </c>
      <c r="I6" s="93"/>
      <c r="J6" s="93"/>
      <c r="K6" s="94"/>
      <c r="L6" s="94"/>
      <c r="M6" s="91" t="s">
        <v>114</v>
      </c>
      <c r="N6" s="95"/>
      <c r="O6" s="95"/>
      <c r="P6" s="95"/>
      <c r="Q6" s="96" t="str">
        <f t="shared" si="0"/>
        <v/>
      </c>
      <c r="R6" s="96" t="str">
        <f t="shared" si="1"/>
        <v/>
      </c>
      <c r="S6" s="91" t="s">
        <v>114</v>
      </c>
    </row>
    <row r="7" spans="1:19" x14ac:dyDescent="0.45">
      <c r="A7" s="87" t="s">
        <v>174</v>
      </c>
      <c r="B7" s="87">
        <f>ROW()</f>
        <v>7</v>
      </c>
      <c r="C7" s="90" t="s">
        <v>215</v>
      </c>
      <c r="D7" s="91" t="s">
        <v>114</v>
      </c>
      <c r="E7" s="92" t="s">
        <v>114</v>
      </c>
      <c r="F7" s="92"/>
      <c r="G7" s="91"/>
      <c r="H7" s="91" t="s">
        <v>114</v>
      </c>
      <c r="I7" s="93"/>
      <c r="J7" s="93"/>
      <c r="K7" s="94"/>
      <c r="L7" s="94"/>
      <c r="M7" s="91" t="s">
        <v>114</v>
      </c>
      <c r="N7" s="95"/>
      <c r="O7" s="95"/>
      <c r="P7" s="95"/>
      <c r="Q7" s="96" t="str">
        <f t="shared" si="0"/>
        <v/>
      </c>
      <c r="R7" s="96" t="str">
        <f t="shared" si="1"/>
        <v/>
      </c>
      <c r="S7" s="91" t="s">
        <v>114</v>
      </c>
    </row>
    <row r="8" spans="1:19" x14ac:dyDescent="0.45">
      <c r="A8" s="87" t="s">
        <v>174</v>
      </c>
      <c r="B8" s="87">
        <f>ROW()</f>
        <v>8</v>
      </c>
      <c r="C8" s="90" t="s">
        <v>215</v>
      </c>
      <c r="D8" s="91" t="s">
        <v>114</v>
      </c>
      <c r="E8" s="92" t="s">
        <v>114</v>
      </c>
      <c r="F8" s="92"/>
      <c r="G8" s="91"/>
      <c r="H8" s="91" t="s">
        <v>114</v>
      </c>
      <c r="I8" s="93"/>
      <c r="J8" s="93"/>
      <c r="K8" s="94"/>
      <c r="L8" s="94"/>
      <c r="M8" s="91" t="s">
        <v>114</v>
      </c>
      <c r="N8" s="95"/>
      <c r="O8" s="95"/>
      <c r="P8" s="95"/>
      <c r="Q8" s="96" t="str">
        <f t="shared" si="0"/>
        <v/>
      </c>
      <c r="R8" s="96" t="str">
        <f t="shared" si="1"/>
        <v/>
      </c>
      <c r="S8" s="91" t="s">
        <v>114</v>
      </c>
    </row>
    <row r="9" spans="1:19" x14ac:dyDescent="0.45">
      <c r="A9" s="87" t="s">
        <v>174</v>
      </c>
      <c r="B9" s="87">
        <f>ROW()</f>
        <v>9</v>
      </c>
      <c r="C9" s="90" t="s">
        <v>215</v>
      </c>
      <c r="D9" s="91" t="s">
        <v>114</v>
      </c>
      <c r="E9" s="92" t="s">
        <v>114</v>
      </c>
      <c r="F9" s="92"/>
      <c r="G9" s="91"/>
      <c r="H9" s="91" t="s">
        <v>114</v>
      </c>
      <c r="I9" s="93"/>
      <c r="J9" s="93"/>
      <c r="K9" s="94"/>
      <c r="L9" s="94"/>
      <c r="M9" s="91" t="s">
        <v>114</v>
      </c>
      <c r="N9" s="95"/>
      <c r="O9" s="95"/>
      <c r="P9" s="95"/>
      <c r="Q9" s="96" t="str">
        <f t="shared" si="0"/>
        <v/>
      </c>
      <c r="R9" s="96" t="str">
        <f t="shared" si="1"/>
        <v/>
      </c>
      <c r="S9" s="91" t="s">
        <v>114</v>
      </c>
    </row>
    <row r="10" spans="1:19" x14ac:dyDescent="0.45">
      <c r="A10" s="87" t="s">
        <v>174</v>
      </c>
      <c r="B10" s="87">
        <f>ROW()</f>
        <v>10</v>
      </c>
      <c r="C10" s="90" t="s">
        <v>215</v>
      </c>
      <c r="D10" s="91" t="s">
        <v>114</v>
      </c>
      <c r="E10" s="92" t="s">
        <v>114</v>
      </c>
      <c r="F10" s="92"/>
      <c r="G10" s="91"/>
      <c r="H10" s="91" t="s">
        <v>114</v>
      </c>
      <c r="I10" s="93"/>
      <c r="J10" s="93"/>
      <c r="K10" s="94"/>
      <c r="L10" s="94"/>
      <c r="M10" s="91" t="s">
        <v>114</v>
      </c>
      <c r="N10" s="95"/>
      <c r="O10" s="95"/>
      <c r="P10" s="95"/>
      <c r="Q10" s="96" t="str">
        <f t="shared" si="0"/>
        <v/>
      </c>
      <c r="R10" s="96" t="str">
        <f t="shared" si="1"/>
        <v/>
      </c>
      <c r="S10" s="91" t="s">
        <v>114</v>
      </c>
    </row>
    <row r="11" spans="1:19" x14ac:dyDescent="0.45">
      <c r="A11" s="87" t="s">
        <v>174</v>
      </c>
      <c r="B11" s="87">
        <f>ROW()</f>
        <v>11</v>
      </c>
      <c r="C11" s="90" t="s">
        <v>215</v>
      </c>
      <c r="D11" s="91" t="s">
        <v>114</v>
      </c>
      <c r="E11" s="92" t="s">
        <v>114</v>
      </c>
      <c r="F11" s="92"/>
      <c r="G11" s="91"/>
      <c r="H11" s="91" t="s">
        <v>114</v>
      </c>
      <c r="I11" s="93"/>
      <c r="J11" s="93"/>
      <c r="K11" s="94"/>
      <c r="L11" s="94"/>
      <c r="M11" s="91" t="s">
        <v>114</v>
      </c>
      <c r="N11" s="95"/>
      <c r="O11" s="95"/>
      <c r="P11" s="95"/>
      <c r="Q11" s="96" t="str">
        <f t="shared" si="0"/>
        <v/>
      </c>
      <c r="R11" s="96" t="str">
        <f t="shared" si="1"/>
        <v/>
      </c>
      <c r="S11" s="91" t="s">
        <v>114</v>
      </c>
    </row>
    <row r="12" spans="1:19" x14ac:dyDescent="0.45">
      <c r="A12" s="87" t="s">
        <v>174</v>
      </c>
      <c r="B12" s="87">
        <f>ROW()</f>
        <v>12</v>
      </c>
      <c r="C12" s="90" t="s">
        <v>215</v>
      </c>
      <c r="D12" s="91" t="s">
        <v>114</v>
      </c>
      <c r="E12" s="92" t="s">
        <v>114</v>
      </c>
      <c r="F12" s="92"/>
      <c r="G12" s="91"/>
      <c r="H12" s="91" t="s">
        <v>114</v>
      </c>
      <c r="I12" s="93"/>
      <c r="J12" s="93"/>
      <c r="K12" s="94"/>
      <c r="L12" s="94"/>
      <c r="M12" s="91" t="s">
        <v>114</v>
      </c>
      <c r="N12" s="95"/>
      <c r="O12" s="95"/>
      <c r="P12" s="95"/>
      <c r="Q12" s="96" t="str">
        <f t="shared" si="0"/>
        <v/>
      </c>
      <c r="R12" s="96" t="str">
        <f t="shared" si="1"/>
        <v/>
      </c>
      <c r="S12" s="91" t="s">
        <v>114</v>
      </c>
    </row>
    <row r="13" spans="1:19" x14ac:dyDescent="0.45">
      <c r="A13" s="87" t="s">
        <v>174</v>
      </c>
      <c r="B13" s="87">
        <f>ROW()</f>
        <v>13</v>
      </c>
      <c r="C13" s="90" t="s">
        <v>215</v>
      </c>
      <c r="D13" s="91" t="s">
        <v>114</v>
      </c>
      <c r="E13" s="92" t="s">
        <v>114</v>
      </c>
      <c r="F13" s="92"/>
      <c r="G13" s="91"/>
      <c r="H13" s="91" t="s">
        <v>114</v>
      </c>
      <c r="I13" s="93"/>
      <c r="J13" s="93"/>
      <c r="K13" s="94"/>
      <c r="L13" s="94"/>
      <c r="M13" s="91" t="s">
        <v>114</v>
      </c>
      <c r="N13" s="95"/>
      <c r="O13" s="95"/>
      <c r="P13" s="95"/>
      <c r="Q13" s="96" t="str">
        <f t="shared" si="0"/>
        <v/>
      </c>
      <c r="R13" s="96" t="str">
        <f t="shared" si="1"/>
        <v/>
      </c>
      <c r="S13" s="91" t="s">
        <v>114</v>
      </c>
    </row>
    <row r="14" spans="1:19" x14ac:dyDescent="0.45">
      <c r="A14" s="87" t="s">
        <v>174</v>
      </c>
      <c r="B14" s="87">
        <f>ROW()</f>
        <v>14</v>
      </c>
      <c r="C14" s="90" t="s">
        <v>215</v>
      </c>
      <c r="D14" s="91" t="s">
        <v>114</v>
      </c>
      <c r="E14" s="92" t="s">
        <v>114</v>
      </c>
      <c r="F14" s="92"/>
      <c r="G14" s="91"/>
      <c r="H14" s="91" t="s">
        <v>114</v>
      </c>
      <c r="I14" s="93"/>
      <c r="J14" s="93"/>
      <c r="K14" s="94"/>
      <c r="L14" s="94"/>
      <c r="M14" s="91" t="s">
        <v>114</v>
      </c>
      <c r="N14" s="95"/>
      <c r="O14" s="95"/>
      <c r="P14" s="95"/>
      <c r="Q14" s="96" t="str">
        <f t="shared" si="0"/>
        <v/>
      </c>
      <c r="R14" s="96" t="str">
        <f t="shared" si="1"/>
        <v/>
      </c>
      <c r="S14" s="91" t="s">
        <v>114</v>
      </c>
    </row>
    <row r="15" spans="1:19" x14ac:dyDescent="0.45">
      <c r="A15" s="87" t="s">
        <v>174</v>
      </c>
      <c r="B15" s="87">
        <f>ROW()</f>
        <v>15</v>
      </c>
      <c r="C15" s="90" t="s">
        <v>215</v>
      </c>
      <c r="D15" s="91" t="s">
        <v>114</v>
      </c>
      <c r="E15" s="92" t="s">
        <v>114</v>
      </c>
      <c r="F15" s="92"/>
      <c r="G15" s="91"/>
      <c r="H15" s="91" t="s">
        <v>114</v>
      </c>
      <c r="I15" s="93"/>
      <c r="J15" s="93"/>
      <c r="K15" s="94"/>
      <c r="L15" s="94"/>
      <c r="M15" s="91" t="s">
        <v>114</v>
      </c>
      <c r="N15" s="95"/>
      <c r="O15" s="95"/>
      <c r="P15" s="95"/>
      <c r="Q15" s="96" t="str">
        <f t="shared" si="0"/>
        <v/>
      </c>
      <c r="R15" s="96" t="str">
        <f t="shared" si="1"/>
        <v/>
      </c>
      <c r="S15" s="91" t="s">
        <v>114</v>
      </c>
    </row>
    <row r="16" spans="1:19" x14ac:dyDescent="0.45">
      <c r="A16" s="87" t="s">
        <v>174</v>
      </c>
      <c r="B16" s="87">
        <f>ROW()</f>
        <v>16</v>
      </c>
      <c r="C16" s="90" t="s">
        <v>215</v>
      </c>
      <c r="D16" s="91" t="s">
        <v>114</v>
      </c>
      <c r="E16" s="92" t="s">
        <v>114</v>
      </c>
      <c r="F16" s="92"/>
      <c r="G16" s="91"/>
      <c r="H16" s="91" t="s">
        <v>114</v>
      </c>
      <c r="I16" s="93"/>
      <c r="J16" s="93"/>
      <c r="K16" s="94"/>
      <c r="L16" s="94"/>
      <c r="M16" s="91" t="s">
        <v>114</v>
      </c>
      <c r="N16" s="95"/>
      <c r="O16" s="95"/>
      <c r="P16" s="95"/>
      <c r="Q16" s="96" t="str">
        <f t="shared" si="0"/>
        <v/>
      </c>
      <c r="R16" s="96" t="str">
        <f t="shared" si="1"/>
        <v/>
      </c>
      <c r="S16" s="91" t="s">
        <v>114</v>
      </c>
    </row>
    <row r="17" spans="1:19" x14ac:dyDescent="0.45">
      <c r="A17" s="87" t="s">
        <v>174</v>
      </c>
      <c r="B17" s="87">
        <f>ROW()</f>
        <v>17</v>
      </c>
      <c r="C17" s="90" t="s">
        <v>215</v>
      </c>
      <c r="D17" s="91" t="s">
        <v>114</v>
      </c>
      <c r="E17" s="92" t="s">
        <v>114</v>
      </c>
      <c r="F17" s="92"/>
      <c r="G17" s="91"/>
      <c r="H17" s="91" t="s">
        <v>114</v>
      </c>
      <c r="I17" s="93"/>
      <c r="J17" s="93"/>
      <c r="K17" s="94"/>
      <c r="L17" s="94"/>
      <c r="M17" s="91" t="s">
        <v>114</v>
      </c>
      <c r="N17" s="95"/>
      <c r="O17" s="95"/>
      <c r="P17" s="95"/>
      <c r="Q17" s="96" t="str">
        <f t="shared" si="0"/>
        <v/>
      </c>
      <c r="R17" s="96" t="str">
        <f t="shared" si="1"/>
        <v/>
      </c>
      <c r="S17" s="91" t="s">
        <v>114</v>
      </c>
    </row>
    <row r="18" spans="1:19" x14ac:dyDescent="0.45">
      <c r="A18" s="87" t="s">
        <v>174</v>
      </c>
      <c r="B18" s="87">
        <f>ROW()</f>
        <v>18</v>
      </c>
      <c r="C18" s="90" t="s">
        <v>215</v>
      </c>
      <c r="D18" s="91" t="s">
        <v>114</v>
      </c>
      <c r="E18" s="92" t="s">
        <v>114</v>
      </c>
      <c r="F18" s="92"/>
      <c r="G18" s="91"/>
      <c r="H18" s="91" t="s">
        <v>114</v>
      </c>
      <c r="I18" s="93"/>
      <c r="J18" s="93"/>
      <c r="K18" s="94"/>
      <c r="L18" s="94"/>
      <c r="M18" s="91" t="s">
        <v>114</v>
      </c>
      <c r="N18" s="95"/>
      <c r="O18" s="95"/>
      <c r="P18" s="95"/>
      <c r="Q18" s="96" t="str">
        <f t="shared" si="0"/>
        <v/>
      </c>
      <c r="R18" s="96" t="str">
        <f t="shared" si="1"/>
        <v/>
      </c>
      <c r="S18" s="91" t="s">
        <v>114</v>
      </c>
    </row>
    <row r="19" spans="1:19" x14ac:dyDescent="0.45">
      <c r="A19" s="87" t="s">
        <v>174</v>
      </c>
      <c r="B19" s="87">
        <f>ROW()</f>
        <v>19</v>
      </c>
      <c r="C19" s="90" t="s">
        <v>215</v>
      </c>
      <c r="D19" s="91" t="s">
        <v>114</v>
      </c>
      <c r="E19" s="92" t="s">
        <v>114</v>
      </c>
      <c r="F19" s="92"/>
      <c r="G19" s="91"/>
      <c r="H19" s="91" t="s">
        <v>114</v>
      </c>
      <c r="I19" s="93"/>
      <c r="J19" s="93"/>
      <c r="K19" s="94"/>
      <c r="L19" s="94"/>
      <c r="M19" s="91" t="s">
        <v>114</v>
      </c>
      <c r="N19" s="95"/>
      <c r="O19" s="95"/>
      <c r="P19" s="95"/>
      <c r="Q19" s="96" t="str">
        <f t="shared" si="0"/>
        <v/>
      </c>
      <c r="R19" s="96" t="str">
        <f t="shared" si="1"/>
        <v/>
      </c>
      <c r="S19" s="91" t="s">
        <v>114</v>
      </c>
    </row>
    <row r="20" spans="1:19" x14ac:dyDescent="0.45">
      <c r="A20" s="87" t="s">
        <v>174</v>
      </c>
      <c r="B20" s="87">
        <f>ROW()</f>
        <v>20</v>
      </c>
      <c r="C20" s="90" t="s">
        <v>215</v>
      </c>
      <c r="D20" s="91" t="s">
        <v>114</v>
      </c>
      <c r="E20" s="92" t="s">
        <v>114</v>
      </c>
      <c r="F20" s="92"/>
      <c r="G20" s="91"/>
      <c r="H20" s="91" t="s">
        <v>114</v>
      </c>
      <c r="I20" s="93"/>
      <c r="J20" s="93"/>
      <c r="K20" s="94"/>
      <c r="L20" s="94"/>
      <c r="M20" s="91" t="s">
        <v>114</v>
      </c>
      <c r="N20" s="95"/>
      <c r="O20" s="95"/>
      <c r="P20" s="95"/>
      <c r="Q20" s="96" t="str">
        <f t="shared" si="0"/>
        <v/>
      </c>
      <c r="R20" s="96" t="str">
        <f t="shared" si="1"/>
        <v/>
      </c>
      <c r="S20" s="91" t="s">
        <v>114</v>
      </c>
    </row>
    <row r="21" spans="1:19" x14ac:dyDescent="0.45">
      <c r="A21" s="87" t="s">
        <v>174</v>
      </c>
      <c r="B21" s="87">
        <f>ROW()</f>
        <v>21</v>
      </c>
      <c r="C21" s="90" t="s">
        <v>215</v>
      </c>
      <c r="D21" s="91" t="s">
        <v>114</v>
      </c>
      <c r="E21" s="92" t="s">
        <v>114</v>
      </c>
      <c r="F21" s="92"/>
      <c r="G21" s="91"/>
      <c r="H21" s="91" t="s">
        <v>114</v>
      </c>
      <c r="I21" s="93"/>
      <c r="J21" s="93"/>
      <c r="K21" s="94"/>
      <c r="L21" s="94"/>
      <c r="M21" s="91" t="s">
        <v>114</v>
      </c>
      <c r="N21" s="95"/>
      <c r="O21" s="95"/>
      <c r="P21" s="95"/>
      <c r="Q21" s="96" t="str">
        <f t="shared" si="0"/>
        <v/>
      </c>
      <c r="R21" s="96" t="str">
        <f t="shared" si="1"/>
        <v/>
      </c>
      <c r="S21" s="91" t="s">
        <v>114</v>
      </c>
    </row>
    <row r="22" spans="1:19" x14ac:dyDescent="0.45">
      <c r="A22" s="87" t="s">
        <v>174</v>
      </c>
      <c r="B22" s="87">
        <f>ROW()</f>
        <v>22</v>
      </c>
      <c r="C22" s="90" t="s">
        <v>215</v>
      </c>
      <c r="D22" s="91" t="s">
        <v>114</v>
      </c>
      <c r="E22" s="92" t="s">
        <v>114</v>
      </c>
      <c r="F22" s="92"/>
      <c r="G22" s="91"/>
      <c r="H22" s="91" t="s">
        <v>114</v>
      </c>
      <c r="I22" s="93"/>
      <c r="J22" s="93"/>
      <c r="K22" s="94"/>
      <c r="L22" s="94"/>
      <c r="M22" s="91" t="s">
        <v>114</v>
      </c>
      <c r="N22" s="95"/>
      <c r="O22" s="95"/>
      <c r="P22" s="95"/>
      <c r="Q22" s="96" t="str">
        <f t="shared" si="0"/>
        <v/>
      </c>
      <c r="R22" s="96" t="str">
        <f t="shared" si="1"/>
        <v/>
      </c>
      <c r="S22" s="91" t="s">
        <v>114</v>
      </c>
    </row>
    <row r="23" spans="1:19" x14ac:dyDescent="0.45">
      <c r="A23" s="87" t="s">
        <v>174</v>
      </c>
      <c r="B23" s="87">
        <f>ROW()</f>
        <v>23</v>
      </c>
      <c r="C23" s="90" t="s">
        <v>215</v>
      </c>
      <c r="D23" s="91" t="s">
        <v>114</v>
      </c>
      <c r="E23" s="92" t="s">
        <v>114</v>
      </c>
      <c r="F23" s="92"/>
      <c r="G23" s="91"/>
      <c r="H23" s="91" t="s">
        <v>114</v>
      </c>
      <c r="I23" s="93"/>
      <c r="J23" s="93"/>
      <c r="K23" s="94"/>
      <c r="L23" s="94"/>
      <c r="M23" s="91" t="s">
        <v>114</v>
      </c>
      <c r="N23" s="95"/>
      <c r="O23" s="95"/>
      <c r="P23" s="95"/>
      <c r="Q23" s="96" t="str">
        <f t="shared" si="0"/>
        <v/>
      </c>
      <c r="R23" s="96" t="str">
        <f t="shared" si="1"/>
        <v/>
      </c>
      <c r="S23" s="91" t="s">
        <v>114</v>
      </c>
    </row>
    <row r="24" spans="1:19" x14ac:dyDescent="0.45">
      <c r="A24" s="87" t="s">
        <v>174</v>
      </c>
      <c r="B24" s="87">
        <f>ROW()</f>
        <v>24</v>
      </c>
      <c r="C24" s="90" t="s">
        <v>215</v>
      </c>
      <c r="D24" s="91" t="s">
        <v>114</v>
      </c>
      <c r="E24" s="92" t="s">
        <v>114</v>
      </c>
      <c r="F24" s="92"/>
      <c r="G24" s="91"/>
      <c r="H24" s="91" t="s">
        <v>114</v>
      </c>
      <c r="I24" s="93"/>
      <c r="J24" s="93"/>
      <c r="K24" s="94"/>
      <c r="L24" s="94"/>
      <c r="M24" s="91" t="s">
        <v>114</v>
      </c>
      <c r="N24" s="95"/>
      <c r="O24" s="95"/>
      <c r="P24" s="95"/>
      <c r="Q24" s="96" t="str">
        <f t="shared" si="0"/>
        <v/>
      </c>
      <c r="R24" s="96" t="str">
        <f t="shared" si="1"/>
        <v/>
      </c>
      <c r="S24" s="91" t="s">
        <v>114</v>
      </c>
    </row>
    <row r="25" spans="1:19" x14ac:dyDescent="0.45">
      <c r="A25" s="87" t="s">
        <v>174</v>
      </c>
      <c r="B25" s="87">
        <f>ROW()</f>
        <v>25</v>
      </c>
      <c r="C25" s="90" t="s">
        <v>215</v>
      </c>
      <c r="D25" s="91" t="s">
        <v>114</v>
      </c>
      <c r="E25" s="92" t="s">
        <v>114</v>
      </c>
      <c r="F25" s="92"/>
      <c r="G25" s="91"/>
      <c r="H25" s="91" t="s">
        <v>114</v>
      </c>
      <c r="I25" s="93"/>
      <c r="J25" s="93"/>
      <c r="K25" s="94"/>
      <c r="L25" s="94"/>
      <c r="M25" s="91" t="s">
        <v>114</v>
      </c>
      <c r="N25" s="95"/>
      <c r="O25" s="95"/>
      <c r="P25" s="95"/>
      <c r="Q25" s="96" t="str">
        <f t="shared" si="0"/>
        <v/>
      </c>
      <c r="R25" s="96" t="str">
        <f t="shared" si="1"/>
        <v/>
      </c>
      <c r="S25" s="91" t="s">
        <v>114</v>
      </c>
    </row>
    <row r="26" spans="1:19" x14ac:dyDescent="0.45">
      <c r="A26" s="87" t="s">
        <v>174</v>
      </c>
      <c r="B26" s="87">
        <f>ROW()</f>
        <v>26</v>
      </c>
      <c r="C26" s="90" t="s">
        <v>215</v>
      </c>
      <c r="D26" s="91" t="s">
        <v>114</v>
      </c>
      <c r="E26" s="92" t="s">
        <v>114</v>
      </c>
      <c r="F26" s="92"/>
      <c r="G26" s="91"/>
      <c r="H26" s="91" t="s">
        <v>114</v>
      </c>
      <c r="I26" s="93"/>
      <c r="J26" s="93"/>
      <c r="K26" s="94"/>
      <c r="L26" s="94"/>
      <c r="M26" s="91" t="s">
        <v>114</v>
      </c>
      <c r="N26" s="95"/>
      <c r="O26" s="95"/>
      <c r="P26" s="95"/>
      <c r="Q26" s="96" t="str">
        <f t="shared" si="0"/>
        <v/>
      </c>
      <c r="R26" s="96" t="str">
        <f t="shared" si="1"/>
        <v/>
      </c>
      <c r="S26" s="91" t="s">
        <v>114</v>
      </c>
    </row>
    <row r="27" spans="1:19" x14ac:dyDescent="0.45">
      <c r="A27" s="87" t="s">
        <v>174</v>
      </c>
      <c r="B27" s="87">
        <f>ROW()</f>
        <v>27</v>
      </c>
      <c r="C27" s="90" t="s">
        <v>215</v>
      </c>
      <c r="D27" s="91" t="s">
        <v>114</v>
      </c>
      <c r="E27" s="92" t="s">
        <v>114</v>
      </c>
      <c r="F27" s="92"/>
      <c r="G27" s="91"/>
      <c r="H27" s="91" t="s">
        <v>114</v>
      </c>
      <c r="I27" s="93"/>
      <c r="J27" s="93"/>
      <c r="K27" s="94"/>
      <c r="L27" s="94"/>
      <c r="M27" s="91" t="s">
        <v>114</v>
      </c>
      <c r="N27" s="95"/>
      <c r="O27" s="95"/>
      <c r="P27" s="95"/>
      <c r="Q27" s="96" t="str">
        <f t="shared" si="0"/>
        <v/>
      </c>
      <c r="R27" s="96" t="str">
        <f t="shared" si="1"/>
        <v/>
      </c>
      <c r="S27" s="91" t="s">
        <v>114</v>
      </c>
    </row>
    <row r="28" spans="1:19" x14ac:dyDescent="0.45">
      <c r="A28" s="87" t="s">
        <v>174</v>
      </c>
      <c r="B28" s="87">
        <f>ROW()</f>
        <v>28</v>
      </c>
      <c r="C28" s="90" t="s">
        <v>215</v>
      </c>
      <c r="D28" s="91" t="s">
        <v>114</v>
      </c>
      <c r="E28" s="92" t="s">
        <v>114</v>
      </c>
      <c r="F28" s="92"/>
      <c r="G28" s="91"/>
      <c r="H28" s="91" t="s">
        <v>114</v>
      </c>
      <c r="I28" s="93"/>
      <c r="J28" s="93"/>
      <c r="K28" s="94"/>
      <c r="L28" s="94"/>
      <c r="M28" s="91" t="s">
        <v>114</v>
      </c>
      <c r="N28" s="95"/>
      <c r="O28" s="95"/>
      <c r="P28" s="95"/>
      <c r="Q28" s="96" t="str">
        <f t="shared" si="0"/>
        <v/>
      </c>
      <c r="R28" s="96" t="str">
        <f t="shared" si="1"/>
        <v/>
      </c>
      <c r="S28" s="91" t="s">
        <v>114</v>
      </c>
    </row>
    <row r="29" spans="1:19" x14ac:dyDescent="0.45">
      <c r="A29" s="87" t="s">
        <v>174</v>
      </c>
      <c r="B29" s="87">
        <f>ROW()</f>
        <v>29</v>
      </c>
      <c r="C29" s="90" t="s">
        <v>215</v>
      </c>
      <c r="D29" s="91" t="s">
        <v>114</v>
      </c>
      <c r="E29" s="92" t="s">
        <v>114</v>
      </c>
      <c r="F29" s="92"/>
      <c r="G29" s="91"/>
      <c r="H29" s="91" t="s">
        <v>114</v>
      </c>
      <c r="I29" s="93"/>
      <c r="J29" s="93"/>
      <c r="K29" s="94"/>
      <c r="L29" s="94"/>
      <c r="M29" s="91" t="s">
        <v>114</v>
      </c>
      <c r="N29" s="95"/>
      <c r="O29" s="95"/>
      <c r="P29" s="95"/>
      <c r="Q29" s="96" t="str">
        <f t="shared" si="0"/>
        <v/>
      </c>
      <c r="R29" s="96" t="str">
        <f t="shared" si="1"/>
        <v/>
      </c>
      <c r="S29" s="91" t="s">
        <v>114</v>
      </c>
    </row>
    <row r="30" spans="1:19" x14ac:dyDescent="0.45">
      <c r="A30" s="87" t="s">
        <v>174</v>
      </c>
      <c r="B30" s="87">
        <f>ROW()</f>
        <v>30</v>
      </c>
      <c r="C30" s="90" t="s">
        <v>215</v>
      </c>
      <c r="D30" s="91" t="s">
        <v>114</v>
      </c>
      <c r="E30" s="92" t="s">
        <v>114</v>
      </c>
      <c r="F30" s="92"/>
      <c r="G30" s="91"/>
      <c r="H30" s="91" t="s">
        <v>114</v>
      </c>
      <c r="I30" s="93"/>
      <c r="J30" s="93"/>
      <c r="K30" s="94"/>
      <c r="L30" s="94"/>
      <c r="M30" s="91" t="s">
        <v>114</v>
      </c>
      <c r="N30" s="95"/>
      <c r="O30" s="95"/>
      <c r="P30" s="95"/>
      <c r="Q30" s="96" t="str">
        <f t="shared" si="0"/>
        <v/>
      </c>
      <c r="R30" s="96" t="str">
        <f t="shared" si="1"/>
        <v/>
      </c>
      <c r="S30" s="91" t="s">
        <v>114</v>
      </c>
    </row>
    <row r="31" spans="1:19" x14ac:dyDescent="0.45">
      <c r="A31" s="87" t="s">
        <v>174</v>
      </c>
      <c r="B31" s="87">
        <f>ROW()</f>
        <v>31</v>
      </c>
      <c r="C31" s="90" t="s">
        <v>215</v>
      </c>
      <c r="D31" s="91" t="s">
        <v>114</v>
      </c>
      <c r="E31" s="92" t="s">
        <v>114</v>
      </c>
      <c r="F31" s="92"/>
      <c r="G31" s="91"/>
      <c r="H31" s="91" t="s">
        <v>114</v>
      </c>
      <c r="I31" s="93"/>
      <c r="J31" s="93"/>
      <c r="K31" s="94"/>
      <c r="L31" s="94"/>
      <c r="M31" s="91" t="s">
        <v>114</v>
      </c>
      <c r="N31" s="95"/>
      <c r="O31" s="95"/>
      <c r="P31" s="95"/>
      <c r="Q31" s="96" t="str">
        <f t="shared" si="0"/>
        <v/>
      </c>
      <c r="R31" s="96" t="str">
        <f t="shared" si="1"/>
        <v/>
      </c>
      <c r="S31" s="91" t="s">
        <v>114</v>
      </c>
    </row>
    <row r="32" spans="1:19" x14ac:dyDescent="0.45">
      <c r="A32" s="87" t="s">
        <v>174</v>
      </c>
      <c r="B32" s="87">
        <f>ROW()</f>
        <v>32</v>
      </c>
      <c r="C32" s="90" t="s">
        <v>215</v>
      </c>
      <c r="D32" s="91" t="s">
        <v>114</v>
      </c>
      <c r="E32" s="92" t="s">
        <v>114</v>
      </c>
      <c r="F32" s="92"/>
      <c r="G32" s="91"/>
      <c r="H32" s="91" t="s">
        <v>114</v>
      </c>
      <c r="I32" s="93"/>
      <c r="J32" s="93"/>
      <c r="K32" s="94"/>
      <c r="L32" s="94"/>
      <c r="M32" s="91" t="s">
        <v>114</v>
      </c>
      <c r="N32" s="95"/>
      <c r="O32" s="95"/>
      <c r="P32" s="95"/>
      <c r="Q32" s="96" t="str">
        <f t="shared" si="0"/>
        <v/>
      </c>
      <c r="R32" s="96" t="str">
        <f t="shared" si="1"/>
        <v/>
      </c>
      <c r="S32" s="91" t="s">
        <v>114</v>
      </c>
    </row>
    <row r="33" spans="1:19" x14ac:dyDescent="0.45">
      <c r="A33" s="87" t="s">
        <v>174</v>
      </c>
      <c r="B33" s="87">
        <f>ROW()</f>
        <v>33</v>
      </c>
      <c r="C33" s="90" t="s">
        <v>215</v>
      </c>
      <c r="D33" s="91" t="s">
        <v>114</v>
      </c>
      <c r="E33" s="92" t="s">
        <v>114</v>
      </c>
      <c r="F33" s="92"/>
      <c r="G33" s="91"/>
      <c r="H33" s="91" t="s">
        <v>114</v>
      </c>
      <c r="I33" s="93"/>
      <c r="J33" s="93"/>
      <c r="K33" s="94"/>
      <c r="L33" s="94"/>
      <c r="M33" s="91" t="s">
        <v>114</v>
      </c>
      <c r="N33" s="95"/>
      <c r="O33" s="95"/>
      <c r="P33" s="95"/>
      <c r="Q33" s="96" t="str">
        <f t="shared" si="0"/>
        <v/>
      </c>
      <c r="R33" s="96" t="str">
        <f t="shared" si="1"/>
        <v/>
      </c>
      <c r="S33" s="91" t="s">
        <v>114</v>
      </c>
    </row>
    <row r="34" spans="1:19" x14ac:dyDescent="0.45">
      <c r="A34" s="87" t="s">
        <v>174</v>
      </c>
      <c r="B34" s="87">
        <f>ROW()</f>
        <v>34</v>
      </c>
      <c r="C34" s="90" t="s">
        <v>215</v>
      </c>
      <c r="D34" s="91" t="s">
        <v>114</v>
      </c>
      <c r="E34" s="92" t="s">
        <v>114</v>
      </c>
      <c r="F34" s="92"/>
      <c r="G34" s="91"/>
      <c r="H34" s="91" t="s">
        <v>114</v>
      </c>
      <c r="I34" s="93"/>
      <c r="J34" s="93"/>
      <c r="K34" s="94"/>
      <c r="L34" s="94"/>
      <c r="M34" s="91" t="s">
        <v>114</v>
      </c>
      <c r="N34" s="95"/>
      <c r="O34" s="95"/>
      <c r="P34" s="95"/>
      <c r="Q34" s="96" t="str">
        <f t="shared" si="0"/>
        <v/>
      </c>
      <c r="R34" s="96" t="str">
        <f t="shared" si="1"/>
        <v/>
      </c>
      <c r="S34" s="91" t="s">
        <v>114</v>
      </c>
    </row>
    <row r="35" spans="1:19" x14ac:dyDescent="0.45">
      <c r="A35" s="87" t="s">
        <v>174</v>
      </c>
      <c r="B35" s="87">
        <f>ROW()</f>
        <v>35</v>
      </c>
      <c r="C35" s="90" t="s">
        <v>215</v>
      </c>
      <c r="D35" s="91" t="s">
        <v>114</v>
      </c>
      <c r="E35" s="92" t="s">
        <v>114</v>
      </c>
      <c r="F35" s="92"/>
      <c r="G35" s="91"/>
      <c r="H35" s="91" t="s">
        <v>114</v>
      </c>
      <c r="I35" s="93"/>
      <c r="J35" s="93"/>
      <c r="K35" s="94"/>
      <c r="L35" s="94"/>
      <c r="M35" s="91" t="s">
        <v>114</v>
      </c>
      <c r="N35" s="95"/>
      <c r="O35" s="95"/>
      <c r="P35" s="95"/>
      <c r="Q35" s="96" t="str">
        <f t="shared" si="0"/>
        <v/>
      </c>
      <c r="R35" s="96" t="str">
        <f t="shared" si="1"/>
        <v/>
      </c>
      <c r="S35" s="91" t="s">
        <v>114</v>
      </c>
    </row>
    <row r="36" spans="1:19" x14ac:dyDescent="0.45">
      <c r="A36" s="87" t="s">
        <v>174</v>
      </c>
      <c r="B36" s="87">
        <f>ROW()</f>
        <v>36</v>
      </c>
      <c r="C36" s="90" t="s">
        <v>215</v>
      </c>
      <c r="D36" s="91" t="s">
        <v>114</v>
      </c>
      <c r="E36" s="92" t="s">
        <v>114</v>
      </c>
      <c r="F36" s="92"/>
      <c r="G36" s="91"/>
      <c r="H36" s="91" t="s">
        <v>114</v>
      </c>
      <c r="I36" s="93"/>
      <c r="J36" s="93"/>
      <c r="K36" s="94"/>
      <c r="L36" s="94"/>
      <c r="M36" s="91" t="s">
        <v>114</v>
      </c>
      <c r="N36" s="95"/>
      <c r="O36" s="95"/>
      <c r="P36" s="95"/>
      <c r="Q36" s="96" t="str">
        <f t="shared" si="0"/>
        <v/>
      </c>
      <c r="R36" s="96" t="str">
        <f t="shared" si="1"/>
        <v/>
      </c>
      <c r="S36" s="91" t="s">
        <v>114</v>
      </c>
    </row>
    <row r="38" spans="1:19" x14ac:dyDescent="0.45">
      <c r="A38" s="97" t="s">
        <v>118</v>
      </c>
    </row>
    <row r="39" spans="1:19" x14ac:dyDescent="0.45">
      <c r="A39" s="97" t="s">
        <v>119</v>
      </c>
    </row>
    <row r="40" spans="1:19" x14ac:dyDescent="0.45">
      <c r="A40" s="97" t="s">
        <v>120</v>
      </c>
    </row>
    <row r="41" spans="1:19" x14ac:dyDescent="0.45">
      <c r="A41" s="97" t="s">
        <v>121</v>
      </c>
    </row>
    <row r="42" spans="1:19" x14ac:dyDescent="0.45">
      <c r="A42" s="97" t="s">
        <v>122</v>
      </c>
    </row>
  </sheetData>
  <sheetProtection sheet="1" formatCells="0" formatColumns="0" formatRows="0" insertColumns="0" insertRows="0" insertHyperlinks="0" deleteColumns="0" deleteRows="0" sort="0" autoFilter="0" pivotTables="0"/>
  <dataValidations count="1">
    <dataValidation type="list" allowBlank="1" showInputMessage="1" showErrorMessage="1" sqref="D4:D36" xr:uid="{9079B834-B2EA-45D9-93CC-6BCA7B7C6B5D}">
      <formula1>dropdown_layer</formula1>
    </dataValidation>
  </dataValidations>
  <pageMargins left="0.23622047244094491" right="0.23622047244094491" top="0.74803149606299213" bottom="0.74803149606299213" header="0.31496062992125984" footer="0.31496062992125984"/>
  <pageSetup paperSize="8" scale="51"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xr:uid="{66A5E703-854F-437D-A2ED-D53B7B86F26F}">
          <x14:formula1>
            <xm:f>dd!$E$2:$E$9</xm:f>
          </x14:formula1>
          <xm:sqref>E4:F36</xm:sqref>
        </x14:dataValidation>
        <x14:dataValidation type="list" allowBlank="1" showInputMessage="1" showErrorMessage="1" xr:uid="{D7F0A74C-0165-4EF1-B338-2DA450A34D5C}">
          <x14:formula1>
            <xm:f>dd!$C$2:$C$4</xm:f>
          </x14:formula1>
          <xm:sqref>H4:H36 M4:M36</xm:sqref>
        </x14:dataValidation>
        <x14:dataValidation type="list" allowBlank="1" showInputMessage="1" showErrorMessage="1" xr:uid="{A4384EC4-0E53-4955-9251-CE32FB3951E5}">
          <x14:formula1>
            <xm:f>dd!$G$2:$G$6</xm:f>
          </x14:formula1>
          <xm:sqref>S4:S36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3188F-53F5-430D-B6E6-4FFBFCBE4D32}">
  <sheetPr codeName="Sheet6">
    <pageSetUpPr fitToPage="1"/>
  </sheetPr>
  <dimension ref="A1:Q42"/>
  <sheetViews>
    <sheetView showGridLines="0" zoomScale="85" zoomScaleNormal="85" workbookViewId="0"/>
  </sheetViews>
  <sheetFormatPr defaultRowHeight="14.25" x14ac:dyDescent="0.45"/>
  <cols>
    <col min="1" max="1" width="21.86328125" style="87" customWidth="1"/>
    <col min="2" max="2" width="7" style="87" customWidth="1"/>
    <col min="3" max="3" width="18.59765625" style="87" customWidth="1"/>
    <col min="4" max="4" width="31" style="87" customWidth="1"/>
    <col min="5" max="5" width="21.59765625" style="87" customWidth="1"/>
    <col min="6" max="6" width="22.86328125" style="87" customWidth="1"/>
    <col min="7" max="8" width="19.265625" style="87" customWidth="1"/>
    <col min="9" max="9" width="27.19921875" style="87" customWidth="1"/>
    <col min="10" max="10" width="32.73046875" style="87" customWidth="1"/>
    <col min="11" max="11" width="38.265625" style="87" customWidth="1"/>
    <col min="12" max="12" width="27.3984375" style="87" customWidth="1"/>
    <col min="13" max="13" width="29.3984375" style="87" customWidth="1"/>
    <col min="14" max="14" width="22.1328125" style="87" customWidth="1"/>
    <col min="15" max="15" width="18.59765625" style="87" customWidth="1"/>
    <col min="16" max="16" width="25.1328125" style="87" customWidth="1"/>
    <col min="17" max="17" width="24.3984375" style="87" customWidth="1"/>
    <col min="18" max="16384" width="9.06640625" style="87"/>
  </cols>
  <sheetData>
    <row r="1" spans="1:17" ht="23.25" x14ac:dyDescent="0.45">
      <c r="A1" s="86" t="s">
        <v>233</v>
      </c>
    </row>
    <row r="2" spans="1:17" ht="21" x14ac:dyDescent="0.65">
      <c r="A2" s="88" t="s">
        <v>176</v>
      </c>
    </row>
    <row r="3" spans="1:17" ht="96" customHeight="1" x14ac:dyDescent="0.45">
      <c r="A3" s="50" t="s">
        <v>52</v>
      </c>
      <c r="B3" s="50" t="s">
        <v>53</v>
      </c>
      <c r="C3" s="50" t="s">
        <v>209</v>
      </c>
      <c r="D3" s="50" t="s">
        <v>208</v>
      </c>
      <c r="E3" s="50" t="s">
        <v>231</v>
      </c>
      <c r="F3" s="50" t="s">
        <v>207</v>
      </c>
      <c r="G3" s="50" t="s">
        <v>104</v>
      </c>
      <c r="H3" s="50" t="s">
        <v>105</v>
      </c>
      <c r="I3" s="50" t="s">
        <v>106</v>
      </c>
      <c r="J3" s="50" t="s">
        <v>213</v>
      </c>
      <c r="K3" s="50" t="s">
        <v>214</v>
      </c>
      <c r="L3" s="50" t="s">
        <v>170</v>
      </c>
      <c r="M3" s="50" t="s">
        <v>171</v>
      </c>
      <c r="N3" s="50" t="s">
        <v>172</v>
      </c>
      <c r="O3" s="50" t="s">
        <v>173</v>
      </c>
      <c r="P3" s="50" t="s">
        <v>203</v>
      </c>
      <c r="Q3" s="50" t="s">
        <v>202</v>
      </c>
    </row>
    <row r="4" spans="1:17" x14ac:dyDescent="0.45">
      <c r="A4" s="87" t="s">
        <v>176</v>
      </c>
      <c r="B4" s="87">
        <f>ROW()</f>
        <v>4</v>
      </c>
      <c r="C4" s="91" t="s">
        <v>215</v>
      </c>
      <c r="D4" s="91" t="s">
        <v>114</v>
      </c>
      <c r="E4" s="92" t="s">
        <v>114</v>
      </c>
      <c r="F4" s="91"/>
      <c r="G4" s="91" t="s">
        <v>114</v>
      </c>
      <c r="H4" s="91" t="s">
        <v>114</v>
      </c>
      <c r="I4" s="91"/>
      <c r="J4" s="98"/>
      <c r="K4" s="98"/>
      <c r="L4" s="94"/>
      <c r="M4" s="94"/>
      <c r="N4" s="99" t="str">
        <f t="shared" ref="N4" si="0">IF(L4="","",L4*J4)</f>
        <v/>
      </c>
      <c r="O4" s="99" t="str">
        <f>IF(M4="","",M4*K4)</f>
        <v/>
      </c>
      <c r="P4" s="100"/>
      <c r="Q4" s="100"/>
    </row>
    <row r="5" spans="1:17" x14ac:dyDescent="0.45">
      <c r="A5" s="87" t="s">
        <v>176</v>
      </c>
      <c r="B5" s="87">
        <f>ROW()</f>
        <v>5</v>
      </c>
      <c r="C5" s="91" t="s">
        <v>215</v>
      </c>
      <c r="D5" s="91" t="s">
        <v>114</v>
      </c>
      <c r="E5" s="92" t="s">
        <v>114</v>
      </c>
      <c r="F5" s="91"/>
      <c r="G5" s="91" t="s">
        <v>114</v>
      </c>
      <c r="H5" s="91" t="s">
        <v>114</v>
      </c>
      <c r="I5" s="91"/>
      <c r="J5" s="101"/>
      <c r="K5" s="101"/>
      <c r="L5" s="94"/>
      <c r="M5" s="94"/>
      <c r="N5" s="99" t="str">
        <f t="shared" ref="N5:N40" si="1">IF(L5="","",L5*J5)</f>
        <v/>
      </c>
      <c r="O5" s="99" t="str">
        <f t="shared" ref="O5:O40" si="2">IF(M5="","",M5*K5)</f>
        <v/>
      </c>
      <c r="P5" s="100"/>
      <c r="Q5" s="100"/>
    </row>
    <row r="6" spans="1:17" x14ac:dyDescent="0.45">
      <c r="A6" s="87" t="s">
        <v>176</v>
      </c>
      <c r="B6" s="87">
        <f>ROW()</f>
        <v>6</v>
      </c>
      <c r="C6" s="91" t="s">
        <v>215</v>
      </c>
      <c r="D6" s="91" t="s">
        <v>114</v>
      </c>
      <c r="E6" s="92" t="s">
        <v>114</v>
      </c>
      <c r="F6" s="91"/>
      <c r="G6" s="91" t="s">
        <v>114</v>
      </c>
      <c r="H6" s="91" t="s">
        <v>114</v>
      </c>
      <c r="I6" s="91"/>
      <c r="J6" s="101"/>
      <c r="K6" s="101"/>
      <c r="L6" s="94"/>
      <c r="M6" s="94"/>
      <c r="N6" s="99" t="str">
        <f t="shared" si="1"/>
        <v/>
      </c>
      <c r="O6" s="99" t="str">
        <f t="shared" si="2"/>
        <v/>
      </c>
      <c r="P6" s="100"/>
      <c r="Q6" s="100"/>
    </row>
    <row r="7" spans="1:17" x14ac:dyDescent="0.45">
      <c r="A7" s="87" t="s">
        <v>176</v>
      </c>
      <c r="B7" s="87">
        <f>ROW()</f>
        <v>7</v>
      </c>
      <c r="C7" s="91" t="s">
        <v>215</v>
      </c>
      <c r="D7" s="91" t="s">
        <v>114</v>
      </c>
      <c r="E7" s="92" t="s">
        <v>114</v>
      </c>
      <c r="F7" s="91"/>
      <c r="G7" s="91" t="s">
        <v>114</v>
      </c>
      <c r="H7" s="91" t="s">
        <v>114</v>
      </c>
      <c r="I7" s="91"/>
      <c r="J7" s="101"/>
      <c r="K7" s="101"/>
      <c r="L7" s="94"/>
      <c r="M7" s="94"/>
      <c r="N7" s="99" t="str">
        <f t="shared" si="1"/>
        <v/>
      </c>
      <c r="O7" s="99" t="str">
        <f t="shared" si="2"/>
        <v/>
      </c>
      <c r="P7" s="100"/>
      <c r="Q7" s="100"/>
    </row>
    <row r="8" spans="1:17" x14ac:dyDescent="0.45">
      <c r="A8" s="87" t="s">
        <v>176</v>
      </c>
      <c r="B8" s="87">
        <f>ROW()</f>
        <v>8</v>
      </c>
      <c r="C8" s="91" t="s">
        <v>215</v>
      </c>
      <c r="D8" s="91" t="s">
        <v>114</v>
      </c>
      <c r="E8" s="92" t="s">
        <v>114</v>
      </c>
      <c r="F8" s="91"/>
      <c r="G8" s="91" t="s">
        <v>114</v>
      </c>
      <c r="H8" s="91" t="s">
        <v>114</v>
      </c>
      <c r="I8" s="91"/>
      <c r="J8" s="101"/>
      <c r="K8" s="101"/>
      <c r="L8" s="94"/>
      <c r="M8" s="94"/>
      <c r="N8" s="99" t="str">
        <f t="shared" si="1"/>
        <v/>
      </c>
      <c r="O8" s="99" t="str">
        <f t="shared" si="2"/>
        <v/>
      </c>
      <c r="P8" s="100"/>
      <c r="Q8" s="100"/>
    </row>
    <row r="9" spans="1:17" x14ac:dyDescent="0.45">
      <c r="A9" s="87" t="s">
        <v>176</v>
      </c>
      <c r="B9" s="87">
        <f>ROW()</f>
        <v>9</v>
      </c>
      <c r="C9" s="91" t="s">
        <v>215</v>
      </c>
      <c r="D9" s="91" t="s">
        <v>114</v>
      </c>
      <c r="E9" s="92" t="s">
        <v>114</v>
      </c>
      <c r="F9" s="91"/>
      <c r="G9" s="91" t="s">
        <v>114</v>
      </c>
      <c r="H9" s="91" t="s">
        <v>114</v>
      </c>
      <c r="I9" s="91"/>
      <c r="J9" s="101"/>
      <c r="K9" s="101"/>
      <c r="L9" s="94"/>
      <c r="M9" s="94"/>
      <c r="N9" s="99" t="str">
        <f t="shared" si="1"/>
        <v/>
      </c>
      <c r="O9" s="99" t="str">
        <f t="shared" si="2"/>
        <v/>
      </c>
      <c r="P9" s="100"/>
      <c r="Q9" s="100"/>
    </row>
    <row r="10" spans="1:17" x14ac:dyDescent="0.45">
      <c r="A10" s="87" t="s">
        <v>176</v>
      </c>
      <c r="B10" s="87">
        <f>ROW()</f>
        <v>10</v>
      </c>
      <c r="C10" s="91" t="s">
        <v>215</v>
      </c>
      <c r="D10" s="91" t="s">
        <v>114</v>
      </c>
      <c r="E10" s="92" t="s">
        <v>114</v>
      </c>
      <c r="F10" s="91"/>
      <c r="G10" s="91" t="s">
        <v>114</v>
      </c>
      <c r="H10" s="91" t="s">
        <v>114</v>
      </c>
      <c r="I10" s="91"/>
      <c r="J10" s="101"/>
      <c r="K10" s="101"/>
      <c r="L10" s="94"/>
      <c r="M10" s="94"/>
      <c r="N10" s="99" t="str">
        <f t="shared" si="1"/>
        <v/>
      </c>
      <c r="O10" s="99" t="str">
        <f t="shared" si="2"/>
        <v/>
      </c>
      <c r="P10" s="100"/>
      <c r="Q10" s="100"/>
    </row>
    <row r="11" spans="1:17" x14ac:dyDescent="0.45">
      <c r="A11" s="87" t="s">
        <v>176</v>
      </c>
      <c r="B11" s="87">
        <f>ROW()</f>
        <v>11</v>
      </c>
      <c r="C11" s="91" t="s">
        <v>215</v>
      </c>
      <c r="D11" s="91" t="s">
        <v>114</v>
      </c>
      <c r="E11" s="92" t="s">
        <v>114</v>
      </c>
      <c r="F11" s="91"/>
      <c r="G11" s="91" t="s">
        <v>114</v>
      </c>
      <c r="H11" s="91" t="s">
        <v>114</v>
      </c>
      <c r="I11" s="91"/>
      <c r="J11" s="101"/>
      <c r="K11" s="101"/>
      <c r="L11" s="94"/>
      <c r="M11" s="94"/>
      <c r="N11" s="99" t="str">
        <f t="shared" si="1"/>
        <v/>
      </c>
      <c r="O11" s="99" t="str">
        <f t="shared" si="2"/>
        <v/>
      </c>
      <c r="P11" s="100"/>
      <c r="Q11" s="100"/>
    </row>
    <row r="12" spans="1:17" x14ac:dyDescent="0.45">
      <c r="A12" s="87" t="s">
        <v>176</v>
      </c>
      <c r="B12" s="87">
        <f>ROW()</f>
        <v>12</v>
      </c>
      <c r="C12" s="91" t="s">
        <v>215</v>
      </c>
      <c r="D12" s="91" t="s">
        <v>114</v>
      </c>
      <c r="E12" s="92" t="s">
        <v>114</v>
      </c>
      <c r="F12" s="91"/>
      <c r="G12" s="91" t="s">
        <v>114</v>
      </c>
      <c r="H12" s="91" t="s">
        <v>114</v>
      </c>
      <c r="I12" s="91"/>
      <c r="J12" s="101"/>
      <c r="K12" s="101"/>
      <c r="L12" s="94"/>
      <c r="M12" s="94"/>
      <c r="N12" s="99" t="str">
        <f t="shared" si="1"/>
        <v/>
      </c>
      <c r="O12" s="99" t="str">
        <f t="shared" si="2"/>
        <v/>
      </c>
      <c r="P12" s="100"/>
      <c r="Q12" s="100"/>
    </row>
    <row r="13" spans="1:17" x14ac:dyDescent="0.45">
      <c r="A13" s="87" t="s">
        <v>176</v>
      </c>
      <c r="B13" s="87">
        <f>ROW()</f>
        <v>13</v>
      </c>
      <c r="C13" s="91" t="s">
        <v>215</v>
      </c>
      <c r="D13" s="91" t="s">
        <v>114</v>
      </c>
      <c r="E13" s="92" t="s">
        <v>114</v>
      </c>
      <c r="F13" s="91"/>
      <c r="G13" s="91" t="s">
        <v>114</v>
      </c>
      <c r="H13" s="91" t="s">
        <v>114</v>
      </c>
      <c r="I13" s="91"/>
      <c r="J13" s="101"/>
      <c r="K13" s="101"/>
      <c r="L13" s="94"/>
      <c r="M13" s="94"/>
      <c r="N13" s="99" t="str">
        <f t="shared" si="1"/>
        <v/>
      </c>
      <c r="O13" s="99" t="str">
        <f t="shared" si="2"/>
        <v/>
      </c>
      <c r="P13" s="100"/>
      <c r="Q13" s="100"/>
    </row>
    <row r="14" spans="1:17" x14ac:dyDescent="0.45">
      <c r="A14" s="87" t="s">
        <v>176</v>
      </c>
      <c r="B14" s="87">
        <f>ROW()</f>
        <v>14</v>
      </c>
      <c r="C14" s="91" t="s">
        <v>215</v>
      </c>
      <c r="D14" s="91" t="s">
        <v>114</v>
      </c>
      <c r="E14" s="92" t="s">
        <v>114</v>
      </c>
      <c r="F14" s="91"/>
      <c r="G14" s="91" t="s">
        <v>114</v>
      </c>
      <c r="H14" s="91" t="s">
        <v>114</v>
      </c>
      <c r="I14" s="91"/>
      <c r="J14" s="101"/>
      <c r="K14" s="101"/>
      <c r="L14" s="94"/>
      <c r="M14" s="94"/>
      <c r="N14" s="99" t="str">
        <f t="shared" si="1"/>
        <v/>
      </c>
      <c r="O14" s="99" t="str">
        <f t="shared" si="2"/>
        <v/>
      </c>
      <c r="P14" s="100"/>
      <c r="Q14" s="100"/>
    </row>
    <row r="15" spans="1:17" x14ac:dyDescent="0.45">
      <c r="A15" s="87" t="s">
        <v>176</v>
      </c>
      <c r="B15" s="87">
        <f>ROW()</f>
        <v>15</v>
      </c>
      <c r="C15" s="91" t="s">
        <v>215</v>
      </c>
      <c r="D15" s="91" t="s">
        <v>114</v>
      </c>
      <c r="E15" s="92" t="s">
        <v>114</v>
      </c>
      <c r="F15" s="91"/>
      <c r="G15" s="91" t="s">
        <v>114</v>
      </c>
      <c r="H15" s="91" t="s">
        <v>114</v>
      </c>
      <c r="I15" s="91"/>
      <c r="J15" s="101"/>
      <c r="K15" s="101"/>
      <c r="L15" s="94"/>
      <c r="M15" s="94"/>
      <c r="N15" s="99" t="str">
        <f t="shared" si="1"/>
        <v/>
      </c>
      <c r="O15" s="99" t="str">
        <f t="shared" si="2"/>
        <v/>
      </c>
      <c r="P15" s="100"/>
      <c r="Q15" s="100"/>
    </row>
    <row r="16" spans="1:17" x14ac:dyDescent="0.45">
      <c r="A16" s="87" t="s">
        <v>176</v>
      </c>
      <c r="B16" s="87">
        <f>ROW()</f>
        <v>16</v>
      </c>
      <c r="C16" s="91" t="s">
        <v>215</v>
      </c>
      <c r="D16" s="91" t="s">
        <v>114</v>
      </c>
      <c r="E16" s="92" t="s">
        <v>114</v>
      </c>
      <c r="F16" s="91"/>
      <c r="G16" s="91" t="s">
        <v>114</v>
      </c>
      <c r="H16" s="91" t="s">
        <v>114</v>
      </c>
      <c r="I16" s="91"/>
      <c r="J16" s="101"/>
      <c r="K16" s="101"/>
      <c r="L16" s="94"/>
      <c r="M16" s="94"/>
      <c r="N16" s="99" t="str">
        <f t="shared" si="1"/>
        <v/>
      </c>
      <c r="O16" s="99" t="str">
        <f t="shared" si="2"/>
        <v/>
      </c>
      <c r="P16" s="100"/>
      <c r="Q16" s="100"/>
    </row>
    <row r="17" spans="1:17" x14ac:dyDescent="0.45">
      <c r="A17" s="87" t="s">
        <v>176</v>
      </c>
      <c r="B17" s="87">
        <f>ROW()</f>
        <v>17</v>
      </c>
      <c r="C17" s="91" t="s">
        <v>215</v>
      </c>
      <c r="D17" s="91" t="s">
        <v>114</v>
      </c>
      <c r="E17" s="92" t="s">
        <v>114</v>
      </c>
      <c r="F17" s="91"/>
      <c r="G17" s="91" t="s">
        <v>114</v>
      </c>
      <c r="H17" s="91" t="s">
        <v>114</v>
      </c>
      <c r="I17" s="91"/>
      <c r="J17" s="101"/>
      <c r="K17" s="101"/>
      <c r="L17" s="94"/>
      <c r="M17" s="94"/>
      <c r="N17" s="99" t="str">
        <f t="shared" si="1"/>
        <v/>
      </c>
      <c r="O17" s="99" t="str">
        <f t="shared" si="2"/>
        <v/>
      </c>
      <c r="P17" s="100"/>
      <c r="Q17" s="100"/>
    </row>
    <row r="18" spans="1:17" x14ac:dyDescent="0.45">
      <c r="A18" s="87" t="s">
        <v>176</v>
      </c>
      <c r="B18" s="87">
        <f>ROW()</f>
        <v>18</v>
      </c>
      <c r="C18" s="91" t="s">
        <v>215</v>
      </c>
      <c r="D18" s="91" t="s">
        <v>114</v>
      </c>
      <c r="E18" s="92" t="s">
        <v>114</v>
      </c>
      <c r="F18" s="91"/>
      <c r="G18" s="91" t="s">
        <v>114</v>
      </c>
      <c r="H18" s="91" t="s">
        <v>114</v>
      </c>
      <c r="I18" s="91"/>
      <c r="J18" s="101"/>
      <c r="K18" s="101"/>
      <c r="L18" s="94"/>
      <c r="M18" s="94"/>
      <c r="N18" s="99" t="str">
        <f t="shared" si="1"/>
        <v/>
      </c>
      <c r="O18" s="99" t="str">
        <f t="shared" si="2"/>
        <v/>
      </c>
      <c r="P18" s="100"/>
      <c r="Q18" s="100"/>
    </row>
    <row r="19" spans="1:17" x14ac:dyDescent="0.45">
      <c r="A19" s="87" t="s">
        <v>176</v>
      </c>
      <c r="B19" s="87">
        <f>ROW()</f>
        <v>19</v>
      </c>
      <c r="C19" s="91" t="s">
        <v>215</v>
      </c>
      <c r="D19" s="91" t="s">
        <v>114</v>
      </c>
      <c r="E19" s="92" t="s">
        <v>114</v>
      </c>
      <c r="F19" s="91"/>
      <c r="G19" s="91" t="s">
        <v>114</v>
      </c>
      <c r="H19" s="91" t="s">
        <v>114</v>
      </c>
      <c r="I19" s="91"/>
      <c r="J19" s="101"/>
      <c r="K19" s="101"/>
      <c r="L19" s="94"/>
      <c r="M19" s="94"/>
      <c r="N19" s="99" t="str">
        <f t="shared" si="1"/>
        <v/>
      </c>
      <c r="O19" s="99" t="str">
        <f t="shared" si="2"/>
        <v/>
      </c>
      <c r="P19" s="100"/>
      <c r="Q19" s="100"/>
    </row>
    <row r="20" spans="1:17" x14ac:dyDescent="0.45">
      <c r="A20" s="87" t="s">
        <v>176</v>
      </c>
      <c r="B20" s="87">
        <f>ROW()</f>
        <v>20</v>
      </c>
      <c r="C20" s="91" t="s">
        <v>215</v>
      </c>
      <c r="D20" s="91" t="s">
        <v>114</v>
      </c>
      <c r="E20" s="92" t="s">
        <v>114</v>
      </c>
      <c r="F20" s="91"/>
      <c r="G20" s="91" t="s">
        <v>114</v>
      </c>
      <c r="H20" s="91" t="s">
        <v>114</v>
      </c>
      <c r="I20" s="91"/>
      <c r="J20" s="101"/>
      <c r="K20" s="101"/>
      <c r="L20" s="94"/>
      <c r="M20" s="94"/>
      <c r="N20" s="99" t="str">
        <f t="shared" si="1"/>
        <v/>
      </c>
      <c r="O20" s="99" t="str">
        <f t="shared" si="2"/>
        <v/>
      </c>
      <c r="P20" s="100"/>
      <c r="Q20" s="100"/>
    </row>
    <row r="21" spans="1:17" x14ac:dyDescent="0.45">
      <c r="A21" s="87" t="s">
        <v>176</v>
      </c>
      <c r="B21" s="87">
        <f>ROW()</f>
        <v>21</v>
      </c>
      <c r="C21" s="91" t="s">
        <v>215</v>
      </c>
      <c r="D21" s="91" t="s">
        <v>114</v>
      </c>
      <c r="E21" s="92" t="s">
        <v>114</v>
      </c>
      <c r="F21" s="91"/>
      <c r="G21" s="91" t="s">
        <v>114</v>
      </c>
      <c r="H21" s="91" t="s">
        <v>114</v>
      </c>
      <c r="I21" s="91"/>
      <c r="J21" s="101"/>
      <c r="K21" s="101"/>
      <c r="L21" s="94"/>
      <c r="M21" s="94"/>
      <c r="N21" s="99" t="str">
        <f t="shared" si="1"/>
        <v/>
      </c>
      <c r="O21" s="99" t="str">
        <f t="shared" si="2"/>
        <v/>
      </c>
      <c r="P21" s="100"/>
      <c r="Q21" s="100"/>
    </row>
    <row r="22" spans="1:17" x14ac:dyDescent="0.45">
      <c r="A22" s="87" t="s">
        <v>176</v>
      </c>
      <c r="B22" s="87">
        <f>ROW()</f>
        <v>22</v>
      </c>
      <c r="C22" s="91" t="s">
        <v>215</v>
      </c>
      <c r="D22" s="91" t="s">
        <v>114</v>
      </c>
      <c r="E22" s="92" t="s">
        <v>114</v>
      </c>
      <c r="F22" s="91"/>
      <c r="G22" s="91" t="s">
        <v>114</v>
      </c>
      <c r="H22" s="91" t="s">
        <v>114</v>
      </c>
      <c r="I22" s="91"/>
      <c r="J22" s="101"/>
      <c r="K22" s="101"/>
      <c r="L22" s="94"/>
      <c r="M22" s="94"/>
      <c r="N22" s="99" t="str">
        <f t="shared" si="1"/>
        <v/>
      </c>
      <c r="O22" s="99" t="str">
        <f t="shared" si="2"/>
        <v/>
      </c>
      <c r="P22" s="100"/>
      <c r="Q22" s="100"/>
    </row>
    <row r="23" spans="1:17" x14ac:dyDescent="0.45">
      <c r="A23" s="87" t="s">
        <v>176</v>
      </c>
      <c r="B23" s="87">
        <f>ROW()</f>
        <v>23</v>
      </c>
      <c r="C23" s="91" t="s">
        <v>215</v>
      </c>
      <c r="D23" s="91" t="s">
        <v>114</v>
      </c>
      <c r="E23" s="92" t="s">
        <v>114</v>
      </c>
      <c r="F23" s="91"/>
      <c r="G23" s="91" t="s">
        <v>114</v>
      </c>
      <c r="H23" s="91" t="s">
        <v>114</v>
      </c>
      <c r="I23" s="91"/>
      <c r="J23" s="101"/>
      <c r="K23" s="101"/>
      <c r="L23" s="94"/>
      <c r="M23" s="94"/>
      <c r="N23" s="99" t="str">
        <f t="shared" si="1"/>
        <v/>
      </c>
      <c r="O23" s="99" t="str">
        <f t="shared" si="2"/>
        <v/>
      </c>
      <c r="P23" s="100"/>
      <c r="Q23" s="100"/>
    </row>
    <row r="24" spans="1:17" x14ac:dyDescent="0.45">
      <c r="A24" s="87" t="s">
        <v>176</v>
      </c>
      <c r="B24" s="87">
        <f>ROW()</f>
        <v>24</v>
      </c>
      <c r="C24" s="91" t="s">
        <v>215</v>
      </c>
      <c r="D24" s="91" t="s">
        <v>114</v>
      </c>
      <c r="E24" s="92" t="s">
        <v>114</v>
      </c>
      <c r="F24" s="91"/>
      <c r="G24" s="91" t="s">
        <v>114</v>
      </c>
      <c r="H24" s="91" t="s">
        <v>114</v>
      </c>
      <c r="I24" s="91"/>
      <c r="J24" s="101"/>
      <c r="K24" s="101"/>
      <c r="L24" s="94"/>
      <c r="M24" s="94"/>
      <c r="N24" s="99" t="str">
        <f t="shared" si="1"/>
        <v/>
      </c>
      <c r="O24" s="99" t="str">
        <f t="shared" si="2"/>
        <v/>
      </c>
      <c r="P24" s="100"/>
      <c r="Q24" s="100"/>
    </row>
    <row r="25" spans="1:17" x14ac:dyDescent="0.45">
      <c r="A25" s="87" t="s">
        <v>176</v>
      </c>
      <c r="B25" s="87">
        <f>ROW()</f>
        <v>25</v>
      </c>
      <c r="C25" s="91" t="s">
        <v>215</v>
      </c>
      <c r="D25" s="91" t="s">
        <v>114</v>
      </c>
      <c r="E25" s="92" t="s">
        <v>114</v>
      </c>
      <c r="F25" s="91"/>
      <c r="G25" s="91" t="s">
        <v>114</v>
      </c>
      <c r="H25" s="91" t="s">
        <v>114</v>
      </c>
      <c r="I25" s="91"/>
      <c r="J25" s="101"/>
      <c r="K25" s="101"/>
      <c r="L25" s="94"/>
      <c r="M25" s="94"/>
      <c r="N25" s="99" t="str">
        <f t="shared" si="1"/>
        <v/>
      </c>
      <c r="O25" s="99" t="str">
        <f t="shared" si="2"/>
        <v/>
      </c>
      <c r="P25" s="100"/>
      <c r="Q25" s="100"/>
    </row>
    <row r="26" spans="1:17" x14ac:dyDescent="0.45">
      <c r="A26" s="87" t="s">
        <v>176</v>
      </c>
      <c r="B26" s="87">
        <f>ROW()</f>
        <v>26</v>
      </c>
      <c r="C26" s="91" t="s">
        <v>215</v>
      </c>
      <c r="D26" s="91" t="s">
        <v>114</v>
      </c>
      <c r="E26" s="92" t="s">
        <v>114</v>
      </c>
      <c r="F26" s="91"/>
      <c r="G26" s="91" t="s">
        <v>114</v>
      </c>
      <c r="H26" s="91" t="s">
        <v>114</v>
      </c>
      <c r="I26" s="91"/>
      <c r="J26" s="101"/>
      <c r="K26" s="101"/>
      <c r="L26" s="94"/>
      <c r="M26" s="94"/>
      <c r="N26" s="99" t="str">
        <f t="shared" si="1"/>
        <v/>
      </c>
      <c r="O26" s="99" t="str">
        <f t="shared" si="2"/>
        <v/>
      </c>
      <c r="P26" s="100"/>
      <c r="Q26" s="100"/>
    </row>
    <row r="27" spans="1:17" x14ac:dyDescent="0.45">
      <c r="A27" s="87" t="s">
        <v>176</v>
      </c>
      <c r="B27" s="87">
        <f>ROW()</f>
        <v>27</v>
      </c>
      <c r="C27" s="91" t="s">
        <v>215</v>
      </c>
      <c r="D27" s="91" t="s">
        <v>114</v>
      </c>
      <c r="E27" s="92" t="s">
        <v>114</v>
      </c>
      <c r="F27" s="91"/>
      <c r="G27" s="91" t="s">
        <v>114</v>
      </c>
      <c r="H27" s="91" t="s">
        <v>114</v>
      </c>
      <c r="I27" s="91"/>
      <c r="J27" s="101"/>
      <c r="K27" s="101"/>
      <c r="L27" s="94"/>
      <c r="M27" s="94"/>
      <c r="N27" s="99" t="str">
        <f t="shared" si="1"/>
        <v/>
      </c>
      <c r="O27" s="99" t="str">
        <f t="shared" si="2"/>
        <v/>
      </c>
      <c r="P27" s="100"/>
      <c r="Q27" s="100"/>
    </row>
    <row r="28" spans="1:17" x14ac:dyDescent="0.45">
      <c r="A28" s="87" t="s">
        <v>176</v>
      </c>
      <c r="B28" s="87">
        <f>ROW()</f>
        <v>28</v>
      </c>
      <c r="C28" s="91" t="s">
        <v>215</v>
      </c>
      <c r="D28" s="91" t="s">
        <v>114</v>
      </c>
      <c r="E28" s="92" t="s">
        <v>114</v>
      </c>
      <c r="F28" s="91"/>
      <c r="G28" s="91" t="s">
        <v>114</v>
      </c>
      <c r="H28" s="91" t="s">
        <v>114</v>
      </c>
      <c r="I28" s="91"/>
      <c r="J28" s="101"/>
      <c r="K28" s="101"/>
      <c r="L28" s="94"/>
      <c r="M28" s="94"/>
      <c r="N28" s="99" t="str">
        <f t="shared" si="1"/>
        <v/>
      </c>
      <c r="O28" s="99" t="str">
        <f t="shared" si="2"/>
        <v/>
      </c>
      <c r="P28" s="100"/>
      <c r="Q28" s="100"/>
    </row>
    <row r="29" spans="1:17" x14ac:dyDescent="0.45">
      <c r="A29" s="87" t="s">
        <v>176</v>
      </c>
      <c r="B29" s="87">
        <f>ROW()</f>
        <v>29</v>
      </c>
      <c r="C29" s="91" t="s">
        <v>215</v>
      </c>
      <c r="D29" s="91" t="s">
        <v>114</v>
      </c>
      <c r="E29" s="92" t="s">
        <v>114</v>
      </c>
      <c r="F29" s="91"/>
      <c r="G29" s="91" t="s">
        <v>114</v>
      </c>
      <c r="H29" s="91" t="s">
        <v>114</v>
      </c>
      <c r="I29" s="91"/>
      <c r="J29" s="101"/>
      <c r="K29" s="101"/>
      <c r="L29" s="94"/>
      <c r="M29" s="94"/>
      <c r="N29" s="99" t="str">
        <f t="shared" si="1"/>
        <v/>
      </c>
      <c r="O29" s="99" t="str">
        <f t="shared" si="2"/>
        <v/>
      </c>
      <c r="P29" s="100"/>
      <c r="Q29" s="100"/>
    </row>
    <row r="30" spans="1:17" x14ac:dyDescent="0.45">
      <c r="A30" s="87" t="s">
        <v>176</v>
      </c>
      <c r="B30" s="87">
        <f>ROW()</f>
        <v>30</v>
      </c>
      <c r="C30" s="91" t="s">
        <v>215</v>
      </c>
      <c r="D30" s="91" t="s">
        <v>114</v>
      </c>
      <c r="E30" s="92" t="s">
        <v>114</v>
      </c>
      <c r="F30" s="91"/>
      <c r="G30" s="91" t="s">
        <v>114</v>
      </c>
      <c r="H30" s="91" t="s">
        <v>114</v>
      </c>
      <c r="I30" s="91"/>
      <c r="J30" s="101"/>
      <c r="K30" s="101"/>
      <c r="L30" s="94"/>
      <c r="M30" s="94"/>
      <c r="N30" s="99" t="str">
        <f t="shared" si="1"/>
        <v/>
      </c>
      <c r="O30" s="99" t="str">
        <f t="shared" si="2"/>
        <v/>
      </c>
      <c r="P30" s="100"/>
      <c r="Q30" s="100"/>
    </row>
    <row r="31" spans="1:17" x14ac:dyDescent="0.45">
      <c r="A31" s="87" t="s">
        <v>176</v>
      </c>
      <c r="B31" s="87">
        <f>ROW()</f>
        <v>31</v>
      </c>
      <c r="C31" s="91" t="s">
        <v>215</v>
      </c>
      <c r="D31" s="91" t="s">
        <v>114</v>
      </c>
      <c r="E31" s="92" t="s">
        <v>114</v>
      </c>
      <c r="F31" s="91"/>
      <c r="G31" s="91" t="s">
        <v>114</v>
      </c>
      <c r="H31" s="91" t="s">
        <v>114</v>
      </c>
      <c r="I31" s="91"/>
      <c r="J31" s="101"/>
      <c r="K31" s="101"/>
      <c r="L31" s="94"/>
      <c r="M31" s="94"/>
      <c r="N31" s="99" t="str">
        <f t="shared" si="1"/>
        <v/>
      </c>
      <c r="O31" s="99" t="str">
        <f t="shared" si="2"/>
        <v/>
      </c>
      <c r="P31" s="100"/>
      <c r="Q31" s="100"/>
    </row>
    <row r="32" spans="1:17" x14ac:dyDescent="0.45">
      <c r="A32" s="87" t="s">
        <v>176</v>
      </c>
      <c r="B32" s="87">
        <f>ROW()</f>
        <v>32</v>
      </c>
      <c r="C32" s="91" t="s">
        <v>215</v>
      </c>
      <c r="D32" s="91" t="s">
        <v>114</v>
      </c>
      <c r="E32" s="92" t="s">
        <v>114</v>
      </c>
      <c r="F32" s="91"/>
      <c r="G32" s="91" t="s">
        <v>114</v>
      </c>
      <c r="H32" s="91" t="s">
        <v>114</v>
      </c>
      <c r="I32" s="91"/>
      <c r="J32" s="101"/>
      <c r="K32" s="101"/>
      <c r="L32" s="94"/>
      <c r="M32" s="94"/>
      <c r="N32" s="99" t="str">
        <f t="shared" si="1"/>
        <v/>
      </c>
      <c r="O32" s="99" t="str">
        <f t="shared" si="2"/>
        <v/>
      </c>
      <c r="P32" s="100"/>
      <c r="Q32" s="100"/>
    </row>
    <row r="33" spans="1:17" x14ac:dyDescent="0.45">
      <c r="A33" s="87" t="s">
        <v>176</v>
      </c>
      <c r="B33" s="87">
        <f>ROW()</f>
        <v>33</v>
      </c>
      <c r="C33" s="91" t="s">
        <v>215</v>
      </c>
      <c r="D33" s="91" t="s">
        <v>114</v>
      </c>
      <c r="E33" s="92" t="s">
        <v>114</v>
      </c>
      <c r="F33" s="91"/>
      <c r="G33" s="91" t="s">
        <v>114</v>
      </c>
      <c r="H33" s="91" t="s">
        <v>114</v>
      </c>
      <c r="I33" s="91"/>
      <c r="J33" s="101"/>
      <c r="K33" s="101"/>
      <c r="L33" s="94"/>
      <c r="M33" s="94"/>
      <c r="N33" s="99" t="str">
        <f t="shared" si="1"/>
        <v/>
      </c>
      <c r="O33" s="99" t="str">
        <f t="shared" si="2"/>
        <v/>
      </c>
      <c r="P33" s="100"/>
      <c r="Q33" s="100"/>
    </row>
    <row r="34" spans="1:17" x14ac:dyDescent="0.45">
      <c r="A34" s="87" t="s">
        <v>176</v>
      </c>
      <c r="B34" s="87">
        <f>ROW()</f>
        <v>34</v>
      </c>
      <c r="C34" s="91" t="s">
        <v>215</v>
      </c>
      <c r="D34" s="91" t="s">
        <v>114</v>
      </c>
      <c r="E34" s="92" t="s">
        <v>114</v>
      </c>
      <c r="F34" s="91"/>
      <c r="G34" s="91" t="s">
        <v>114</v>
      </c>
      <c r="H34" s="91" t="s">
        <v>114</v>
      </c>
      <c r="I34" s="91"/>
      <c r="J34" s="101"/>
      <c r="K34" s="101"/>
      <c r="L34" s="94"/>
      <c r="M34" s="94"/>
      <c r="N34" s="99" t="str">
        <f t="shared" si="1"/>
        <v/>
      </c>
      <c r="O34" s="99" t="str">
        <f t="shared" si="2"/>
        <v/>
      </c>
      <c r="P34" s="100"/>
      <c r="Q34" s="100"/>
    </row>
    <row r="35" spans="1:17" x14ac:dyDescent="0.45">
      <c r="A35" s="87" t="s">
        <v>176</v>
      </c>
      <c r="B35" s="87">
        <f>ROW()</f>
        <v>35</v>
      </c>
      <c r="C35" s="91" t="s">
        <v>215</v>
      </c>
      <c r="D35" s="91" t="s">
        <v>114</v>
      </c>
      <c r="E35" s="92" t="s">
        <v>114</v>
      </c>
      <c r="F35" s="91"/>
      <c r="G35" s="91" t="s">
        <v>114</v>
      </c>
      <c r="H35" s="91" t="s">
        <v>114</v>
      </c>
      <c r="I35" s="91"/>
      <c r="J35" s="101"/>
      <c r="K35" s="101"/>
      <c r="L35" s="94"/>
      <c r="M35" s="94"/>
      <c r="N35" s="99" t="str">
        <f t="shared" si="1"/>
        <v/>
      </c>
      <c r="O35" s="99" t="str">
        <f t="shared" si="2"/>
        <v/>
      </c>
      <c r="P35" s="100"/>
      <c r="Q35" s="100"/>
    </row>
    <row r="36" spans="1:17" x14ac:dyDescent="0.45">
      <c r="A36" s="87" t="s">
        <v>176</v>
      </c>
      <c r="B36" s="87">
        <f>ROW()</f>
        <v>36</v>
      </c>
      <c r="C36" s="91" t="s">
        <v>215</v>
      </c>
      <c r="D36" s="91" t="s">
        <v>114</v>
      </c>
      <c r="E36" s="92" t="s">
        <v>114</v>
      </c>
      <c r="F36" s="91"/>
      <c r="G36" s="91" t="s">
        <v>114</v>
      </c>
      <c r="H36" s="91" t="s">
        <v>114</v>
      </c>
      <c r="I36" s="91"/>
      <c r="J36" s="101"/>
      <c r="K36" s="101"/>
      <c r="L36" s="94"/>
      <c r="M36" s="94"/>
      <c r="N36" s="99" t="str">
        <f t="shared" si="1"/>
        <v/>
      </c>
      <c r="O36" s="99" t="str">
        <f t="shared" si="2"/>
        <v/>
      </c>
      <c r="P36" s="100"/>
      <c r="Q36" s="100"/>
    </row>
    <row r="37" spans="1:17" x14ac:dyDescent="0.45">
      <c r="A37" s="87" t="s">
        <v>176</v>
      </c>
      <c r="B37" s="87">
        <f>ROW()</f>
        <v>37</v>
      </c>
      <c r="C37" s="91" t="s">
        <v>215</v>
      </c>
      <c r="D37" s="91" t="s">
        <v>114</v>
      </c>
      <c r="E37" s="92" t="s">
        <v>114</v>
      </c>
      <c r="F37" s="91"/>
      <c r="G37" s="91" t="s">
        <v>114</v>
      </c>
      <c r="H37" s="91" t="s">
        <v>114</v>
      </c>
      <c r="I37" s="91"/>
      <c r="J37" s="101"/>
      <c r="K37" s="101"/>
      <c r="L37" s="94"/>
      <c r="M37" s="94"/>
      <c r="N37" s="99" t="str">
        <f t="shared" si="1"/>
        <v/>
      </c>
      <c r="O37" s="99" t="str">
        <f t="shared" si="2"/>
        <v/>
      </c>
      <c r="P37" s="100"/>
      <c r="Q37" s="100"/>
    </row>
    <row r="38" spans="1:17" x14ac:dyDescent="0.45">
      <c r="A38" s="87" t="s">
        <v>176</v>
      </c>
      <c r="B38" s="87">
        <f>ROW()</f>
        <v>38</v>
      </c>
      <c r="C38" s="91" t="s">
        <v>215</v>
      </c>
      <c r="D38" s="91" t="s">
        <v>114</v>
      </c>
      <c r="E38" s="92" t="s">
        <v>114</v>
      </c>
      <c r="F38" s="91"/>
      <c r="G38" s="91" t="s">
        <v>114</v>
      </c>
      <c r="H38" s="91" t="s">
        <v>114</v>
      </c>
      <c r="I38" s="91"/>
      <c r="J38" s="101"/>
      <c r="K38" s="101"/>
      <c r="L38" s="94"/>
      <c r="M38" s="94"/>
      <c r="N38" s="99" t="str">
        <f t="shared" si="1"/>
        <v/>
      </c>
      <c r="O38" s="99" t="str">
        <f t="shared" si="2"/>
        <v/>
      </c>
      <c r="P38" s="100"/>
      <c r="Q38" s="100"/>
    </row>
    <row r="39" spans="1:17" x14ac:dyDescent="0.45">
      <c r="A39" s="87" t="s">
        <v>176</v>
      </c>
      <c r="B39" s="87">
        <f>ROW()</f>
        <v>39</v>
      </c>
      <c r="C39" s="91" t="s">
        <v>215</v>
      </c>
      <c r="D39" s="91" t="s">
        <v>114</v>
      </c>
      <c r="E39" s="92" t="s">
        <v>114</v>
      </c>
      <c r="F39" s="91"/>
      <c r="G39" s="91" t="s">
        <v>114</v>
      </c>
      <c r="H39" s="91" t="s">
        <v>114</v>
      </c>
      <c r="I39" s="91"/>
      <c r="J39" s="101"/>
      <c r="K39" s="101"/>
      <c r="L39" s="94"/>
      <c r="M39" s="94"/>
      <c r="N39" s="99" t="str">
        <f t="shared" si="1"/>
        <v/>
      </c>
      <c r="O39" s="99" t="str">
        <f t="shared" si="2"/>
        <v/>
      </c>
      <c r="P39" s="100"/>
      <c r="Q39" s="100"/>
    </row>
    <row r="40" spans="1:17" x14ac:dyDescent="0.45">
      <c r="A40" s="87" t="s">
        <v>176</v>
      </c>
      <c r="B40" s="87">
        <f>ROW()</f>
        <v>40</v>
      </c>
      <c r="C40" s="91" t="s">
        <v>215</v>
      </c>
      <c r="D40" s="91" t="s">
        <v>114</v>
      </c>
      <c r="E40" s="92" t="s">
        <v>114</v>
      </c>
      <c r="F40" s="91"/>
      <c r="G40" s="91" t="s">
        <v>114</v>
      </c>
      <c r="H40" s="91" t="s">
        <v>114</v>
      </c>
      <c r="I40" s="91"/>
      <c r="J40" s="101"/>
      <c r="K40" s="101"/>
      <c r="L40" s="94"/>
      <c r="M40" s="94"/>
      <c r="N40" s="99" t="str">
        <f t="shared" si="1"/>
        <v/>
      </c>
      <c r="O40" s="99" t="str">
        <f t="shared" si="2"/>
        <v/>
      </c>
      <c r="P40" s="100"/>
      <c r="Q40" s="100"/>
    </row>
    <row r="42" spans="1:17" x14ac:dyDescent="0.45">
      <c r="A42" s="97" t="s">
        <v>123</v>
      </c>
    </row>
  </sheetData>
  <sheetProtection sheet="1" formatCells="0" formatColumns="0" formatRows="0" insertColumns="0" insertRows="0" insertHyperlinks="0" deleteColumns="0" deleteRows="0" sort="0" autoFilter="0" pivotTables="0"/>
  <dataValidations count="1">
    <dataValidation type="list" allowBlank="1" showInputMessage="1" showErrorMessage="1" sqref="D4:D40" xr:uid="{C2F2D5ED-5ADE-4242-A934-EB2415EAC271}">
      <formula1>dropdown_layer</formula1>
    </dataValidation>
  </dataValidations>
  <pageMargins left="0.23622047244094491" right="0.23622047244094491" top="0.74803149606299213" bottom="0.74803149606299213" header="0.31496062992125984" footer="0.31496062992125984"/>
  <pageSetup paperSize="8" scale="50"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2E9249D-55CE-425E-A815-7003D8E3EB1B}">
          <x14:formula1>
            <xm:f>dd!$C$2:$C$4</xm:f>
          </x14:formula1>
          <xm:sqref>G4:H40</xm:sqref>
        </x14:dataValidation>
        <x14:dataValidation type="list" allowBlank="1" showInputMessage="1" xr:uid="{9DC69901-7F93-4C4A-80FE-39F5E5E5649F}">
          <x14:formula1>
            <xm:f>dd!$E$2:$E$9</xm:f>
          </x14:formula1>
          <xm:sqref>E4:E40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B14D-EA4D-4EA4-AFD3-6A8865B08506}">
  <sheetPr codeName="Sheet7">
    <pageSetUpPr fitToPage="1"/>
  </sheetPr>
  <dimension ref="A1:H207"/>
  <sheetViews>
    <sheetView showGridLines="0" zoomScale="85" zoomScaleNormal="85" workbookViewId="0">
      <selection activeCell="D3" sqref="D3"/>
    </sheetView>
  </sheetViews>
  <sheetFormatPr defaultRowHeight="14.25" x14ac:dyDescent="0.45"/>
  <cols>
    <col min="1" max="1" width="29.1328125" style="87" customWidth="1"/>
    <col min="2" max="2" width="7.1328125" style="87" customWidth="1"/>
    <col min="3" max="3" width="18.59765625" style="87" customWidth="1"/>
    <col min="4" max="4" width="31.73046875" style="87" customWidth="1"/>
    <col min="5" max="5" width="20" style="87" customWidth="1"/>
    <col min="6" max="6" width="18.73046875" style="87" customWidth="1"/>
    <col min="7" max="7" width="25" style="87" customWidth="1"/>
    <col min="8" max="8" width="42" style="87" customWidth="1"/>
    <col min="9" max="16384" width="9.06640625" style="87"/>
  </cols>
  <sheetData>
    <row r="1" spans="1:8" ht="23.25" x14ac:dyDescent="0.45">
      <c r="A1" s="86" t="s">
        <v>180</v>
      </c>
    </row>
    <row r="2" spans="1:8" ht="21" x14ac:dyDescent="0.65">
      <c r="A2" s="88" t="s">
        <v>177</v>
      </c>
      <c r="H2" s="97" t="s">
        <v>216</v>
      </c>
    </row>
    <row r="3" spans="1:8" ht="56.65" customHeight="1" x14ac:dyDescent="0.45">
      <c r="A3" s="50" t="s">
        <v>52</v>
      </c>
      <c r="B3" s="50" t="s">
        <v>53</v>
      </c>
      <c r="C3" s="50" t="s">
        <v>209</v>
      </c>
      <c r="D3" s="50" t="s">
        <v>206</v>
      </c>
      <c r="E3" s="50" t="s">
        <v>232</v>
      </c>
      <c r="F3" s="50" t="s">
        <v>207</v>
      </c>
      <c r="G3" s="50" t="s">
        <v>181</v>
      </c>
      <c r="H3" s="50" t="s">
        <v>182</v>
      </c>
    </row>
    <row r="4" spans="1:8" x14ac:dyDescent="0.45">
      <c r="A4" s="87" t="s">
        <v>177</v>
      </c>
      <c r="B4" s="87">
        <f>ROW()</f>
        <v>4</v>
      </c>
      <c r="C4" s="91" t="s">
        <v>215</v>
      </c>
      <c r="D4" s="91" t="s">
        <v>114</v>
      </c>
      <c r="E4" s="91" t="s">
        <v>114</v>
      </c>
      <c r="F4" s="91"/>
      <c r="G4" s="91"/>
      <c r="H4" s="91" t="s">
        <v>114</v>
      </c>
    </row>
    <row r="5" spans="1:8" x14ac:dyDescent="0.45">
      <c r="A5" s="87" t="s">
        <v>177</v>
      </c>
      <c r="B5" s="87">
        <f>ROW()</f>
        <v>5</v>
      </c>
      <c r="C5" s="91" t="s">
        <v>215</v>
      </c>
      <c r="D5" s="91" t="s">
        <v>114</v>
      </c>
      <c r="E5" s="91" t="s">
        <v>114</v>
      </c>
      <c r="F5" s="91"/>
      <c r="G5" s="91"/>
      <c r="H5" s="91" t="s">
        <v>114</v>
      </c>
    </row>
    <row r="6" spans="1:8" x14ac:dyDescent="0.45">
      <c r="A6" s="87" t="s">
        <v>177</v>
      </c>
      <c r="B6" s="87">
        <f>ROW()</f>
        <v>6</v>
      </c>
      <c r="C6" s="91" t="s">
        <v>215</v>
      </c>
      <c r="D6" s="91" t="s">
        <v>114</v>
      </c>
      <c r="E6" s="91" t="s">
        <v>114</v>
      </c>
      <c r="F6" s="91"/>
      <c r="G6" s="91"/>
      <c r="H6" s="91" t="s">
        <v>114</v>
      </c>
    </row>
    <row r="7" spans="1:8" x14ac:dyDescent="0.45">
      <c r="A7" s="87" t="s">
        <v>177</v>
      </c>
      <c r="B7" s="87">
        <f>ROW()</f>
        <v>7</v>
      </c>
      <c r="C7" s="91" t="s">
        <v>215</v>
      </c>
      <c r="D7" s="91" t="s">
        <v>114</v>
      </c>
      <c r="E7" s="91" t="s">
        <v>114</v>
      </c>
      <c r="F7" s="91"/>
      <c r="G7" s="91"/>
      <c r="H7" s="91" t="s">
        <v>114</v>
      </c>
    </row>
    <row r="8" spans="1:8" x14ac:dyDescent="0.45">
      <c r="A8" s="87" t="s">
        <v>177</v>
      </c>
      <c r="B8" s="87">
        <f>ROW()</f>
        <v>8</v>
      </c>
      <c r="C8" s="91" t="s">
        <v>215</v>
      </c>
      <c r="D8" s="91" t="s">
        <v>114</v>
      </c>
      <c r="E8" s="91" t="s">
        <v>114</v>
      </c>
      <c r="F8" s="91"/>
      <c r="G8" s="91"/>
      <c r="H8" s="91" t="s">
        <v>114</v>
      </c>
    </row>
    <row r="9" spans="1:8" x14ac:dyDescent="0.45">
      <c r="A9" s="87" t="s">
        <v>177</v>
      </c>
      <c r="B9" s="87">
        <f>ROW()</f>
        <v>9</v>
      </c>
      <c r="C9" s="91" t="s">
        <v>215</v>
      </c>
      <c r="D9" s="91" t="s">
        <v>114</v>
      </c>
      <c r="E9" s="91" t="s">
        <v>114</v>
      </c>
      <c r="F9" s="91"/>
      <c r="G9" s="91"/>
      <c r="H9" s="91" t="s">
        <v>114</v>
      </c>
    </row>
    <row r="10" spans="1:8" x14ac:dyDescent="0.45">
      <c r="A10" s="87" t="s">
        <v>177</v>
      </c>
      <c r="B10" s="87">
        <f>ROW()</f>
        <v>10</v>
      </c>
      <c r="C10" s="91" t="s">
        <v>215</v>
      </c>
      <c r="D10" s="91" t="s">
        <v>114</v>
      </c>
      <c r="E10" s="91" t="s">
        <v>114</v>
      </c>
      <c r="F10" s="91"/>
      <c r="G10" s="91"/>
      <c r="H10" s="91" t="s">
        <v>114</v>
      </c>
    </row>
    <row r="11" spans="1:8" x14ac:dyDescent="0.45">
      <c r="A11" s="87" t="s">
        <v>177</v>
      </c>
      <c r="B11" s="87">
        <f>ROW()</f>
        <v>11</v>
      </c>
      <c r="C11" s="91" t="s">
        <v>215</v>
      </c>
      <c r="D11" s="91" t="s">
        <v>114</v>
      </c>
      <c r="E11" s="91" t="s">
        <v>114</v>
      </c>
      <c r="F11" s="91"/>
      <c r="G11" s="91"/>
      <c r="H11" s="91" t="s">
        <v>114</v>
      </c>
    </row>
    <row r="12" spans="1:8" x14ac:dyDescent="0.45">
      <c r="A12" s="87" t="s">
        <v>177</v>
      </c>
      <c r="B12" s="87">
        <f>ROW()</f>
        <v>12</v>
      </c>
      <c r="C12" s="91" t="s">
        <v>215</v>
      </c>
      <c r="D12" s="91" t="s">
        <v>114</v>
      </c>
      <c r="E12" s="91" t="s">
        <v>114</v>
      </c>
      <c r="F12" s="91"/>
      <c r="G12" s="91"/>
      <c r="H12" s="91" t="s">
        <v>114</v>
      </c>
    </row>
    <row r="13" spans="1:8" x14ac:dyDescent="0.45">
      <c r="A13" s="87" t="s">
        <v>177</v>
      </c>
      <c r="B13" s="87">
        <f>ROW()</f>
        <v>13</v>
      </c>
      <c r="C13" s="91" t="s">
        <v>215</v>
      </c>
      <c r="D13" s="91" t="s">
        <v>114</v>
      </c>
      <c r="E13" s="91" t="s">
        <v>114</v>
      </c>
      <c r="F13" s="91"/>
      <c r="G13" s="91"/>
      <c r="H13" s="91" t="s">
        <v>114</v>
      </c>
    </row>
    <row r="14" spans="1:8" x14ac:dyDescent="0.45">
      <c r="A14" s="87" t="s">
        <v>177</v>
      </c>
      <c r="B14" s="87">
        <f>ROW()</f>
        <v>14</v>
      </c>
      <c r="C14" s="91" t="s">
        <v>215</v>
      </c>
      <c r="D14" s="91" t="s">
        <v>114</v>
      </c>
      <c r="E14" s="91" t="s">
        <v>114</v>
      </c>
      <c r="F14" s="91"/>
      <c r="G14" s="91"/>
      <c r="H14" s="91" t="s">
        <v>114</v>
      </c>
    </row>
    <row r="15" spans="1:8" x14ac:dyDescent="0.45">
      <c r="A15" s="87" t="s">
        <v>177</v>
      </c>
      <c r="B15" s="87">
        <f>ROW()</f>
        <v>15</v>
      </c>
      <c r="C15" s="91" t="s">
        <v>215</v>
      </c>
      <c r="D15" s="91" t="s">
        <v>114</v>
      </c>
      <c r="E15" s="91" t="s">
        <v>114</v>
      </c>
      <c r="F15" s="91"/>
      <c r="G15" s="91"/>
      <c r="H15" s="91" t="s">
        <v>114</v>
      </c>
    </row>
    <row r="16" spans="1:8" x14ac:dyDescent="0.45">
      <c r="A16" s="87" t="s">
        <v>177</v>
      </c>
      <c r="B16" s="87">
        <f>ROW()</f>
        <v>16</v>
      </c>
      <c r="C16" s="91" t="s">
        <v>215</v>
      </c>
      <c r="D16" s="91" t="s">
        <v>114</v>
      </c>
      <c r="E16" s="91" t="s">
        <v>114</v>
      </c>
      <c r="F16" s="91"/>
      <c r="G16" s="91"/>
      <c r="H16" s="91" t="s">
        <v>114</v>
      </c>
    </row>
    <row r="17" spans="1:8" x14ac:dyDescent="0.45">
      <c r="A17" s="87" t="s">
        <v>177</v>
      </c>
      <c r="B17" s="87">
        <f>ROW()</f>
        <v>17</v>
      </c>
      <c r="C17" s="91" t="s">
        <v>215</v>
      </c>
      <c r="D17" s="91" t="s">
        <v>114</v>
      </c>
      <c r="E17" s="91" t="s">
        <v>114</v>
      </c>
      <c r="F17" s="91"/>
      <c r="G17" s="91"/>
      <c r="H17" s="91" t="s">
        <v>114</v>
      </c>
    </row>
    <row r="18" spans="1:8" x14ac:dyDescent="0.45">
      <c r="A18" s="87" t="s">
        <v>177</v>
      </c>
      <c r="B18" s="87">
        <f>ROW()</f>
        <v>18</v>
      </c>
      <c r="C18" s="91" t="s">
        <v>215</v>
      </c>
      <c r="D18" s="91" t="s">
        <v>114</v>
      </c>
      <c r="E18" s="91" t="s">
        <v>114</v>
      </c>
      <c r="F18" s="91"/>
      <c r="G18" s="91"/>
      <c r="H18" s="91" t="s">
        <v>114</v>
      </c>
    </row>
    <row r="19" spans="1:8" x14ac:dyDescent="0.45">
      <c r="A19" s="87" t="s">
        <v>177</v>
      </c>
      <c r="B19" s="87">
        <f>ROW()</f>
        <v>19</v>
      </c>
      <c r="C19" s="91" t="s">
        <v>215</v>
      </c>
      <c r="D19" s="91" t="s">
        <v>114</v>
      </c>
      <c r="E19" s="91" t="s">
        <v>114</v>
      </c>
      <c r="F19" s="91"/>
      <c r="G19" s="91"/>
      <c r="H19" s="91" t="s">
        <v>114</v>
      </c>
    </row>
    <row r="20" spans="1:8" x14ac:dyDescent="0.45">
      <c r="A20" s="87" t="s">
        <v>177</v>
      </c>
      <c r="B20" s="87">
        <f>ROW()</f>
        <v>20</v>
      </c>
      <c r="C20" s="91" t="s">
        <v>215</v>
      </c>
      <c r="D20" s="91" t="s">
        <v>114</v>
      </c>
      <c r="E20" s="91" t="s">
        <v>114</v>
      </c>
      <c r="F20" s="91"/>
      <c r="G20" s="91"/>
      <c r="H20" s="91" t="s">
        <v>114</v>
      </c>
    </row>
    <row r="21" spans="1:8" x14ac:dyDescent="0.45">
      <c r="A21" s="87" t="s">
        <v>177</v>
      </c>
      <c r="B21" s="87">
        <f>ROW()</f>
        <v>21</v>
      </c>
      <c r="C21" s="91" t="s">
        <v>215</v>
      </c>
      <c r="D21" s="91" t="s">
        <v>114</v>
      </c>
      <c r="E21" s="91" t="s">
        <v>114</v>
      </c>
      <c r="F21" s="91"/>
      <c r="G21" s="91"/>
      <c r="H21" s="91" t="s">
        <v>114</v>
      </c>
    </row>
    <row r="22" spans="1:8" x14ac:dyDescent="0.45">
      <c r="A22" s="87" t="s">
        <v>177</v>
      </c>
      <c r="B22" s="87">
        <f>ROW()</f>
        <v>22</v>
      </c>
      <c r="C22" s="91" t="s">
        <v>215</v>
      </c>
      <c r="D22" s="91" t="s">
        <v>114</v>
      </c>
      <c r="E22" s="91" t="s">
        <v>114</v>
      </c>
      <c r="F22" s="91"/>
      <c r="G22" s="91"/>
      <c r="H22" s="91" t="s">
        <v>114</v>
      </c>
    </row>
    <row r="23" spans="1:8" x14ac:dyDescent="0.45">
      <c r="A23" s="87" t="s">
        <v>177</v>
      </c>
      <c r="B23" s="87">
        <f>ROW()</f>
        <v>23</v>
      </c>
      <c r="C23" s="91" t="s">
        <v>215</v>
      </c>
      <c r="D23" s="91" t="s">
        <v>114</v>
      </c>
      <c r="E23" s="91" t="s">
        <v>114</v>
      </c>
      <c r="F23" s="91"/>
      <c r="G23" s="91"/>
      <c r="H23" s="91" t="s">
        <v>114</v>
      </c>
    </row>
    <row r="24" spans="1:8" x14ac:dyDescent="0.45">
      <c r="A24" s="87" t="s">
        <v>177</v>
      </c>
      <c r="B24" s="87">
        <f>ROW()</f>
        <v>24</v>
      </c>
      <c r="C24" s="91" t="s">
        <v>215</v>
      </c>
      <c r="D24" s="91" t="s">
        <v>114</v>
      </c>
      <c r="E24" s="91" t="s">
        <v>114</v>
      </c>
      <c r="F24" s="91"/>
      <c r="G24" s="91"/>
      <c r="H24" s="91" t="s">
        <v>114</v>
      </c>
    </row>
    <row r="25" spans="1:8" x14ac:dyDescent="0.45">
      <c r="A25" s="87" t="s">
        <v>177</v>
      </c>
      <c r="B25" s="87">
        <f>ROW()</f>
        <v>25</v>
      </c>
      <c r="C25" s="91" t="s">
        <v>215</v>
      </c>
      <c r="D25" s="91" t="s">
        <v>114</v>
      </c>
      <c r="E25" s="91" t="s">
        <v>114</v>
      </c>
      <c r="F25" s="91"/>
      <c r="G25" s="91"/>
      <c r="H25" s="91" t="s">
        <v>114</v>
      </c>
    </row>
    <row r="26" spans="1:8" x14ac:dyDescent="0.45">
      <c r="A26" s="87" t="s">
        <v>177</v>
      </c>
      <c r="B26" s="87">
        <f>ROW()</f>
        <v>26</v>
      </c>
      <c r="C26" s="91" t="s">
        <v>215</v>
      </c>
      <c r="D26" s="91" t="s">
        <v>114</v>
      </c>
      <c r="E26" s="91" t="s">
        <v>114</v>
      </c>
      <c r="F26" s="91"/>
      <c r="G26" s="91"/>
      <c r="H26" s="91" t="s">
        <v>114</v>
      </c>
    </row>
    <row r="27" spans="1:8" x14ac:dyDescent="0.45">
      <c r="A27" s="87" t="s">
        <v>177</v>
      </c>
      <c r="B27" s="87">
        <f>ROW()</f>
        <v>27</v>
      </c>
      <c r="C27" s="91" t="s">
        <v>215</v>
      </c>
      <c r="D27" s="91" t="s">
        <v>114</v>
      </c>
      <c r="E27" s="91" t="s">
        <v>114</v>
      </c>
      <c r="F27" s="91"/>
      <c r="G27" s="91"/>
      <c r="H27" s="91" t="s">
        <v>114</v>
      </c>
    </row>
    <row r="28" spans="1:8" x14ac:dyDescent="0.45">
      <c r="A28" s="87" t="s">
        <v>177</v>
      </c>
      <c r="B28" s="87">
        <f>ROW()</f>
        <v>28</v>
      </c>
      <c r="C28" s="91" t="s">
        <v>215</v>
      </c>
      <c r="D28" s="91" t="s">
        <v>114</v>
      </c>
      <c r="E28" s="91" t="s">
        <v>114</v>
      </c>
      <c r="F28" s="91"/>
      <c r="G28" s="91"/>
      <c r="H28" s="91" t="s">
        <v>114</v>
      </c>
    </row>
    <row r="29" spans="1:8" x14ac:dyDescent="0.45">
      <c r="A29" s="87" t="s">
        <v>177</v>
      </c>
      <c r="B29" s="87">
        <f>ROW()</f>
        <v>29</v>
      </c>
      <c r="C29" s="91" t="s">
        <v>215</v>
      </c>
      <c r="D29" s="91" t="s">
        <v>114</v>
      </c>
      <c r="E29" s="91" t="s">
        <v>114</v>
      </c>
      <c r="F29" s="91"/>
      <c r="G29" s="91"/>
      <c r="H29" s="91" t="s">
        <v>114</v>
      </c>
    </row>
    <row r="30" spans="1:8" x14ac:dyDescent="0.45">
      <c r="A30" s="87" t="s">
        <v>177</v>
      </c>
      <c r="B30" s="87">
        <f>ROW()</f>
        <v>30</v>
      </c>
      <c r="C30" s="91" t="s">
        <v>215</v>
      </c>
      <c r="D30" s="91" t="s">
        <v>114</v>
      </c>
      <c r="E30" s="91" t="s">
        <v>114</v>
      </c>
      <c r="F30" s="91"/>
      <c r="G30" s="91"/>
      <c r="H30" s="91" t="s">
        <v>114</v>
      </c>
    </row>
    <row r="31" spans="1:8" x14ac:dyDescent="0.45">
      <c r="A31" s="87" t="s">
        <v>177</v>
      </c>
      <c r="B31" s="87">
        <f>ROW()</f>
        <v>31</v>
      </c>
      <c r="C31" s="91" t="s">
        <v>215</v>
      </c>
      <c r="D31" s="91" t="s">
        <v>114</v>
      </c>
      <c r="E31" s="91" t="s">
        <v>114</v>
      </c>
      <c r="F31" s="91"/>
      <c r="G31" s="91"/>
      <c r="H31" s="91" t="s">
        <v>114</v>
      </c>
    </row>
    <row r="32" spans="1:8" x14ac:dyDescent="0.45">
      <c r="A32" s="87" t="s">
        <v>177</v>
      </c>
      <c r="B32" s="87">
        <f>ROW()</f>
        <v>32</v>
      </c>
      <c r="C32" s="91" t="s">
        <v>215</v>
      </c>
      <c r="D32" s="91" t="s">
        <v>114</v>
      </c>
      <c r="E32" s="91" t="s">
        <v>114</v>
      </c>
      <c r="F32" s="91"/>
      <c r="G32" s="91"/>
      <c r="H32" s="91" t="s">
        <v>114</v>
      </c>
    </row>
    <row r="33" spans="1:8" x14ac:dyDescent="0.45">
      <c r="A33" s="87" t="s">
        <v>177</v>
      </c>
      <c r="B33" s="87">
        <f>ROW()</f>
        <v>33</v>
      </c>
      <c r="C33" s="91" t="s">
        <v>215</v>
      </c>
      <c r="D33" s="91" t="s">
        <v>114</v>
      </c>
      <c r="E33" s="91" t="s">
        <v>114</v>
      </c>
      <c r="F33" s="91"/>
      <c r="G33" s="91"/>
      <c r="H33" s="91" t="s">
        <v>114</v>
      </c>
    </row>
    <row r="34" spans="1:8" x14ac:dyDescent="0.45">
      <c r="A34" s="87" t="s">
        <v>177</v>
      </c>
      <c r="B34" s="87">
        <f>ROW()</f>
        <v>34</v>
      </c>
      <c r="C34" s="91" t="s">
        <v>215</v>
      </c>
      <c r="D34" s="91" t="s">
        <v>114</v>
      </c>
      <c r="E34" s="91" t="s">
        <v>114</v>
      </c>
      <c r="F34" s="91"/>
      <c r="G34" s="91"/>
      <c r="H34" s="91" t="s">
        <v>114</v>
      </c>
    </row>
    <row r="35" spans="1:8" x14ac:dyDescent="0.45">
      <c r="A35" s="87" t="s">
        <v>177</v>
      </c>
      <c r="B35" s="87">
        <f>ROW()</f>
        <v>35</v>
      </c>
      <c r="C35" s="91" t="s">
        <v>215</v>
      </c>
      <c r="D35" s="91" t="s">
        <v>114</v>
      </c>
      <c r="E35" s="91" t="s">
        <v>114</v>
      </c>
      <c r="F35" s="91"/>
      <c r="G35" s="91"/>
      <c r="H35" s="91" t="s">
        <v>114</v>
      </c>
    </row>
    <row r="36" spans="1:8" x14ac:dyDescent="0.45">
      <c r="A36" s="87" t="s">
        <v>177</v>
      </c>
      <c r="B36" s="87">
        <f>ROW()</f>
        <v>36</v>
      </c>
      <c r="C36" s="91" t="s">
        <v>215</v>
      </c>
      <c r="D36" s="91" t="s">
        <v>114</v>
      </c>
      <c r="E36" s="91" t="s">
        <v>114</v>
      </c>
      <c r="F36" s="91"/>
      <c r="G36" s="91"/>
      <c r="H36" s="91" t="s">
        <v>114</v>
      </c>
    </row>
    <row r="37" spans="1:8" x14ac:dyDescent="0.45">
      <c r="A37" s="87" t="s">
        <v>177</v>
      </c>
      <c r="B37" s="87">
        <f>ROW()</f>
        <v>37</v>
      </c>
      <c r="C37" s="91" t="s">
        <v>215</v>
      </c>
      <c r="D37" s="91" t="s">
        <v>114</v>
      </c>
      <c r="E37" s="91" t="s">
        <v>114</v>
      </c>
      <c r="F37" s="91"/>
      <c r="G37" s="91"/>
      <c r="H37" s="91" t="s">
        <v>114</v>
      </c>
    </row>
    <row r="38" spans="1:8" x14ac:dyDescent="0.45">
      <c r="A38" s="87" t="s">
        <v>177</v>
      </c>
      <c r="B38" s="87">
        <f>ROW()</f>
        <v>38</v>
      </c>
      <c r="C38" s="91" t="s">
        <v>215</v>
      </c>
      <c r="D38" s="91" t="s">
        <v>114</v>
      </c>
      <c r="E38" s="91" t="s">
        <v>114</v>
      </c>
      <c r="F38" s="91"/>
      <c r="G38" s="91"/>
      <c r="H38" s="91" t="s">
        <v>114</v>
      </c>
    </row>
    <row r="39" spans="1:8" x14ac:dyDescent="0.45">
      <c r="A39" s="87" t="s">
        <v>177</v>
      </c>
      <c r="B39" s="87">
        <f>ROW()</f>
        <v>39</v>
      </c>
      <c r="C39" s="91" t="s">
        <v>215</v>
      </c>
      <c r="D39" s="91" t="s">
        <v>114</v>
      </c>
      <c r="E39" s="91" t="s">
        <v>114</v>
      </c>
      <c r="F39" s="91"/>
      <c r="G39" s="91"/>
      <c r="H39" s="91" t="s">
        <v>114</v>
      </c>
    </row>
    <row r="40" spans="1:8" x14ac:dyDescent="0.45">
      <c r="A40" s="87" t="s">
        <v>177</v>
      </c>
      <c r="B40" s="87">
        <f>ROW()</f>
        <v>40</v>
      </c>
      <c r="C40" s="91" t="s">
        <v>215</v>
      </c>
      <c r="D40" s="91" t="s">
        <v>114</v>
      </c>
      <c r="E40" s="91" t="s">
        <v>114</v>
      </c>
      <c r="F40" s="91"/>
      <c r="G40" s="91"/>
      <c r="H40" s="91" t="s">
        <v>114</v>
      </c>
    </row>
    <row r="41" spans="1:8" x14ac:dyDescent="0.45">
      <c r="A41" s="87" t="s">
        <v>177</v>
      </c>
      <c r="B41" s="87">
        <f>ROW()</f>
        <v>41</v>
      </c>
      <c r="C41" s="91" t="s">
        <v>215</v>
      </c>
      <c r="D41" s="91" t="s">
        <v>114</v>
      </c>
      <c r="E41" s="91" t="s">
        <v>114</v>
      </c>
      <c r="F41" s="91"/>
      <c r="G41" s="91"/>
      <c r="H41" s="91" t="s">
        <v>114</v>
      </c>
    </row>
    <row r="42" spans="1:8" x14ac:dyDescent="0.45">
      <c r="A42" s="87" t="s">
        <v>177</v>
      </c>
      <c r="B42" s="87">
        <f>ROW()</f>
        <v>42</v>
      </c>
      <c r="C42" s="91" t="s">
        <v>215</v>
      </c>
      <c r="D42" s="91" t="s">
        <v>114</v>
      </c>
      <c r="E42" s="91" t="s">
        <v>114</v>
      </c>
      <c r="F42" s="91"/>
      <c r="G42" s="91"/>
      <c r="H42" s="91" t="s">
        <v>114</v>
      </c>
    </row>
    <row r="43" spans="1:8" x14ac:dyDescent="0.45">
      <c r="A43" s="87" t="s">
        <v>177</v>
      </c>
      <c r="B43" s="87">
        <f>ROW()</f>
        <v>43</v>
      </c>
      <c r="C43" s="91" t="s">
        <v>215</v>
      </c>
      <c r="D43" s="91" t="s">
        <v>114</v>
      </c>
      <c r="E43" s="91" t="s">
        <v>114</v>
      </c>
      <c r="F43" s="91"/>
      <c r="G43" s="91"/>
      <c r="H43" s="91" t="s">
        <v>114</v>
      </c>
    </row>
    <row r="44" spans="1:8" x14ac:dyDescent="0.45">
      <c r="A44" s="87" t="s">
        <v>177</v>
      </c>
      <c r="B44" s="87">
        <f>ROW()</f>
        <v>44</v>
      </c>
      <c r="C44" s="91" t="s">
        <v>215</v>
      </c>
      <c r="D44" s="91" t="s">
        <v>114</v>
      </c>
      <c r="E44" s="91" t="s">
        <v>114</v>
      </c>
      <c r="F44" s="91"/>
      <c r="G44" s="91"/>
      <c r="H44" s="91" t="s">
        <v>114</v>
      </c>
    </row>
    <row r="45" spans="1:8" x14ac:dyDescent="0.45">
      <c r="A45" s="87" t="s">
        <v>177</v>
      </c>
      <c r="B45" s="87">
        <f>ROW()</f>
        <v>45</v>
      </c>
      <c r="C45" s="91" t="s">
        <v>215</v>
      </c>
      <c r="D45" s="91" t="s">
        <v>114</v>
      </c>
      <c r="E45" s="91" t="s">
        <v>114</v>
      </c>
      <c r="F45" s="91"/>
      <c r="G45" s="91"/>
      <c r="H45" s="91" t="s">
        <v>114</v>
      </c>
    </row>
    <row r="46" spans="1:8" x14ac:dyDescent="0.45">
      <c r="A46" s="87" t="s">
        <v>177</v>
      </c>
      <c r="B46" s="87">
        <f>ROW()</f>
        <v>46</v>
      </c>
      <c r="C46" s="91" t="s">
        <v>215</v>
      </c>
      <c r="D46" s="91" t="s">
        <v>114</v>
      </c>
      <c r="E46" s="91" t="s">
        <v>114</v>
      </c>
      <c r="F46" s="91"/>
      <c r="G46" s="91"/>
      <c r="H46" s="91" t="s">
        <v>114</v>
      </c>
    </row>
    <row r="47" spans="1:8" x14ac:dyDescent="0.45">
      <c r="A47" s="87" t="s">
        <v>177</v>
      </c>
      <c r="B47" s="87">
        <f>ROW()</f>
        <v>47</v>
      </c>
      <c r="C47" s="91" t="s">
        <v>215</v>
      </c>
      <c r="D47" s="91" t="s">
        <v>114</v>
      </c>
      <c r="E47" s="91" t="s">
        <v>114</v>
      </c>
      <c r="F47" s="91"/>
      <c r="G47" s="91"/>
      <c r="H47" s="91" t="s">
        <v>114</v>
      </c>
    </row>
    <row r="48" spans="1:8" x14ac:dyDescent="0.45">
      <c r="A48" s="87" t="s">
        <v>177</v>
      </c>
      <c r="B48" s="87">
        <f>ROW()</f>
        <v>48</v>
      </c>
      <c r="C48" s="91" t="s">
        <v>215</v>
      </c>
      <c r="D48" s="91" t="s">
        <v>114</v>
      </c>
      <c r="E48" s="91" t="s">
        <v>114</v>
      </c>
      <c r="F48" s="91"/>
      <c r="G48" s="91"/>
      <c r="H48" s="91" t="s">
        <v>114</v>
      </c>
    </row>
    <row r="49" spans="1:8" x14ac:dyDescent="0.45">
      <c r="A49" s="87" t="s">
        <v>177</v>
      </c>
      <c r="B49" s="87">
        <f>ROW()</f>
        <v>49</v>
      </c>
      <c r="C49" s="91" t="s">
        <v>215</v>
      </c>
      <c r="D49" s="91" t="s">
        <v>114</v>
      </c>
      <c r="E49" s="91" t="s">
        <v>114</v>
      </c>
      <c r="F49" s="91"/>
      <c r="G49" s="91"/>
      <c r="H49" s="91" t="s">
        <v>114</v>
      </c>
    </row>
    <row r="50" spans="1:8" x14ac:dyDescent="0.45">
      <c r="A50" s="87" t="s">
        <v>177</v>
      </c>
      <c r="B50" s="87">
        <f>ROW()</f>
        <v>50</v>
      </c>
      <c r="C50" s="91" t="s">
        <v>215</v>
      </c>
      <c r="D50" s="91" t="s">
        <v>114</v>
      </c>
      <c r="E50" s="91" t="s">
        <v>114</v>
      </c>
      <c r="F50" s="91"/>
      <c r="G50" s="91"/>
      <c r="H50" s="91" t="s">
        <v>114</v>
      </c>
    </row>
    <row r="51" spans="1:8" x14ac:dyDescent="0.45">
      <c r="A51" s="87" t="s">
        <v>177</v>
      </c>
      <c r="B51" s="87">
        <f>ROW()</f>
        <v>51</v>
      </c>
      <c r="C51" s="91" t="s">
        <v>215</v>
      </c>
      <c r="D51" s="91" t="s">
        <v>114</v>
      </c>
      <c r="E51" s="91" t="s">
        <v>114</v>
      </c>
      <c r="F51" s="91"/>
      <c r="G51" s="91"/>
      <c r="H51" s="91" t="s">
        <v>114</v>
      </c>
    </row>
    <row r="52" spans="1:8" x14ac:dyDescent="0.45">
      <c r="A52" s="87" t="s">
        <v>177</v>
      </c>
      <c r="B52" s="87">
        <f>ROW()</f>
        <v>52</v>
      </c>
      <c r="C52" s="91" t="s">
        <v>215</v>
      </c>
      <c r="D52" s="91" t="s">
        <v>114</v>
      </c>
      <c r="E52" s="91" t="s">
        <v>114</v>
      </c>
      <c r="F52" s="91"/>
      <c r="G52" s="91"/>
      <c r="H52" s="91" t="s">
        <v>114</v>
      </c>
    </row>
    <row r="53" spans="1:8" x14ac:dyDescent="0.45">
      <c r="A53" s="87" t="s">
        <v>177</v>
      </c>
      <c r="B53" s="87">
        <f>ROW()</f>
        <v>53</v>
      </c>
      <c r="C53" s="91" t="s">
        <v>215</v>
      </c>
      <c r="D53" s="91" t="s">
        <v>114</v>
      </c>
      <c r="E53" s="91" t="s">
        <v>114</v>
      </c>
      <c r="F53" s="91"/>
      <c r="G53" s="91"/>
      <c r="H53" s="91" t="s">
        <v>114</v>
      </c>
    </row>
    <row r="54" spans="1:8" x14ac:dyDescent="0.45">
      <c r="A54" s="87" t="s">
        <v>177</v>
      </c>
      <c r="B54" s="87">
        <f>ROW()</f>
        <v>54</v>
      </c>
      <c r="C54" s="91" t="s">
        <v>215</v>
      </c>
      <c r="D54" s="91" t="s">
        <v>114</v>
      </c>
      <c r="E54" s="91" t="s">
        <v>114</v>
      </c>
      <c r="F54" s="91"/>
      <c r="G54" s="91"/>
      <c r="H54" s="91" t="s">
        <v>114</v>
      </c>
    </row>
    <row r="55" spans="1:8" x14ac:dyDescent="0.45">
      <c r="A55" s="87" t="s">
        <v>177</v>
      </c>
      <c r="B55" s="87">
        <f>ROW()</f>
        <v>55</v>
      </c>
      <c r="C55" s="91" t="s">
        <v>215</v>
      </c>
      <c r="D55" s="91" t="s">
        <v>114</v>
      </c>
      <c r="E55" s="91" t="s">
        <v>114</v>
      </c>
      <c r="F55" s="91"/>
      <c r="G55" s="91"/>
      <c r="H55" s="91" t="s">
        <v>114</v>
      </c>
    </row>
    <row r="56" spans="1:8" x14ac:dyDescent="0.45">
      <c r="A56" s="87" t="s">
        <v>177</v>
      </c>
      <c r="B56" s="87">
        <f>ROW()</f>
        <v>56</v>
      </c>
      <c r="C56" s="91" t="s">
        <v>215</v>
      </c>
      <c r="D56" s="91" t="s">
        <v>114</v>
      </c>
      <c r="E56" s="91" t="s">
        <v>114</v>
      </c>
      <c r="F56" s="91"/>
      <c r="G56" s="91"/>
      <c r="H56" s="91" t="s">
        <v>114</v>
      </c>
    </row>
    <row r="57" spans="1:8" x14ac:dyDescent="0.45">
      <c r="A57" s="87" t="s">
        <v>177</v>
      </c>
      <c r="B57" s="87">
        <f>ROW()</f>
        <v>57</v>
      </c>
      <c r="C57" s="91" t="s">
        <v>215</v>
      </c>
      <c r="D57" s="91" t="s">
        <v>114</v>
      </c>
      <c r="E57" s="91" t="s">
        <v>114</v>
      </c>
      <c r="F57" s="91"/>
      <c r="G57" s="91"/>
      <c r="H57" s="91" t="s">
        <v>114</v>
      </c>
    </row>
    <row r="58" spans="1:8" x14ac:dyDescent="0.45">
      <c r="A58" s="87" t="s">
        <v>177</v>
      </c>
      <c r="B58" s="87">
        <f>ROW()</f>
        <v>58</v>
      </c>
      <c r="C58" s="91" t="s">
        <v>215</v>
      </c>
      <c r="D58" s="91" t="s">
        <v>114</v>
      </c>
      <c r="E58" s="91" t="s">
        <v>114</v>
      </c>
      <c r="F58" s="91"/>
      <c r="G58" s="91"/>
      <c r="H58" s="91" t="s">
        <v>114</v>
      </c>
    </row>
    <row r="59" spans="1:8" x14ac:dyDescent="0.45">
      <c r="A59" s="87" t="s">
        <v>177</v>
      </c>
      <c r="B59" s="87">
        <f>ROW()</f>
        <v>59</v>
      </c>
      <c r="C59" s="91" t="s">
        <v>215</v>
      </c>
      <c r="D59" s="91" t="s">
        <v>114</v>
      </c>
      <c r="E59" s="91" t="s">
        <v>114</v>
      </c>
      <c r="F59" s="91"/>
      <c r="G59" s="91"/>
      <c r="H59" s="91" t="s">
        <v>114</v>
      </c>
    </row>
    <row r="60" spans="1:8" x14ac:dyDescent="0.45">
      <c r="A60" s="87" t="s">
        <v>177</v>
      </c>
      <c r="B60" s="87">
        <f>ROW()</f>
        <v>60</v>
      </c>
      <c r="C60" s="91" t="s">
        <v>215</v>
      </c>
      <c r="D60" s="91" t="s">
        <v>114</v>
      </c>
      <c r="E60" s="91" t="s">
        <v>114</v>
      </c>
      <c r="F60" s="91"/>
      <c r="G60" s="91"/>
      <c r="H60" s="91" t="s">
        <v>114</v>
      </c>
    </row>
    <row r="61" spans="1:8" x14ac:dyDescent="0.45">
      <c r="A61" s="87" t="s">
        <v>177</v>
      </c>
      <c r="B61" s="87">
        <f>ROW()</f>
        <v>61</v>
      </c>
      <c r="C61" s="91" t="s">
        <v>215</v>
      </c>
      <c r="D61" s="91" t="s">
        <v>114</v>
      </c>
      <c r="E61" s="91" t="s">
        <v>114</v>
      </c>
      <c r="F61" s="91"/>
      <c r="G61" s="91"/>
      <c r="H61" s="91" t="s">
        <v>114</v>
      </c>
    </row>
    <row r="62" spans="1:8" x14ac:dyDescent="0.45">
      <c r="A62" s="87" t="s">
        <v>177</v>
      </c>
      <c r="B62" s="87">
        <f>ROW()</f>
        <v>62</v>
      </c>
      <c r="C62" s="91" t="s">
        <v>215</v>
      </c>
      <c r="D62" s="91" t="s">
        <v>114</v>
      </c>
      <c r="E62" s="91" t="s">
        <v>114</v>
      </c>
      <c r="F62" s="91"/>
      <c r="G62" s="91"/>
      <c r="H62" s="91" t="s">
        <v>114</v>
      </c>
    </row>
    <row r="63" spans="1:8" x14ac:dyDescent="0.45">
      <c r="A63" s="87" t="s">
        <v>177</v>
      </c>
      <c r="B63" s="87">
        <f>ROW()</f>
        <v>63</v>
      </c>
      <c r="C63" s="91" t="s">
        <v>215</v>
      </c>
      <c r="D63" s="91" t="s">
        <v>114</v>
      </c>
      <c r="E63" s="91" t="s">
        <v>114</v>
      </c>
      <c r="F63" s="91"/>
      <c r="G63" s="91"/>
      <c r="H63" s="91" t="s">
        <v>114</v>
      </c>
    </row>
    <row r="64" spans="1:8" x14ac:dyDescent="0.45">
      <c r="A64" s="87" t="s">
        <v>177</v>
      </c>
      <c r="B64" s="87">
        <f>ROW()</f>
        <v>64</v>
      </c>
      <c r="C64" s="91" t="s">
        <v>215</v>
      </c>
      <c r="D64" s="91" t="s">
        <v>114</v>
      </c>
      <c r="E64" s="91" t="s">
        <v>114</v>
      </c>
      <c r="F64" s="91"/>
      <c r="G64" s="91"/>
      <c r="H64" s="91" t="s">
        <v>114</v>
      </c>
    </row>
    <row r="65" spans="1:8" x14ac:dyDescent="0.45">
      <c r="A65" s="87" t="s">
        <v>177</v>
      </c>
      <c r="B65" s="87">
        <f>ROW()</f>
        <v>65</v>
      </c>
      <c r="C65" s="91" t="s">
        <v>215</v>
      </c>
      <c r="D65" s="91" t="s">
        <v>114</v>
      </c>
      <c r="E65" s="91" t="s">
        <v>114</v>
      </c>
      <c r="F65" s="91"/>
      <c r="G65" s="91"/>
      <c r="H65" s="91" t="s">
        <v>114</v>
      </c>
    </row>
    <row r="66" spans="1:8" x14ac:dyDescent="0.45">
      <c r="A66" s="87" t="s">
        <v>177</v>
      </c>
      <c r="B66" s="87">
        <f>ROW()</f>
        <v>66</v>
      </c>
      <c r="C66" s="91" t="s">
        <v>215</v>
      </c>
      <c r="D66" s="91" t="s">
        <v>114</v>
      </c>
      <c r="E66" s="91" t="s">
        <v>114</v>
      </c>
      <c r="F66" s="91"/>
      <c r="G66" s="91"/>
      <c r="H66" s="91" t="s">
        <v>114</v>
      </c>
    </row>
    <row r="67" spans="1:8" x14ac:dyDescent="0.45">
      <c r="A67" s="87" t="s">
        <v>177</v>
      </c>
      <c r="B67" s="87">
        <f>ROW()</f>
        <v>67</v>
      </c>
      <c r="C67" s="91" t="s">
        <v>215</v>
      </c>
      <c r="D67" s="91" t="s">
        <v>114</v>
      </c>
      <c r="E67" s="91" t="s">
        <v>114</v>
      </c>
      <c r="F67" s="91"/>
      <c r="G67" s="91"/>
      <c r="H67" s="91" t="s">
        <v>114</v>
      </c>
    </row>
    <row r="68" spans="1:8" x14ac:dyDescent="0.45">
      <c r="A68" s="87" t="s">
        <v>177</v>
      </c>
      <c r="B68" s="87">
        <f>ROW()</f>
        <v>68</v>
      </c>
      <c r="C68" s="91" t="s">
        <v>215</v>
      </c>
      <c r="D68" s="91" t="s">
        <v>114</v>
      </c>
      <c r="E68" s="91" t="s">
        <v>114</v>
      </c>
      <c r="F68" s="91"/>
      <c r="G68" s="91"/>
      <c r="H68" s="91" t="s">
        <v>114</v>
      </c>
    </row>
    <row r="69" spans="1:8" x14ac:dyDescent="0.45">
      <c r="A69" s="87" t="s">
        <v>177</v>
      </c>
      <c r="B69" s="87">
        <f>ROW()</f>
        <v>69</v>
      </c>
      <c r="C69" s="91" t="s">
        <v>215</v>
      </c>
      <c r="D69" s="91" t="s">
        <v>114</v>
      </c>
      <c r="E69" s="91" t="s">
        <v>114</v>
      </c>
      <c r="F69" s="91"/>
      <c r="G69" s="91"/>
      <c r="H69" s="91" t="s">
        <v>114</v>
      </c>
    </row>
    <row r="70" spans="1:8" x14ac:dyDescent="0.45">
      <c r="A70" s="87" t="s">
        <v>177</v>
      </c>
      <c r="B70" s="87">
        <f>ROW()</f>
        <v>70</v>
      </c>
      <c r="C70" s="91" t="s">
        <v>215</v>
      </c>
      <c r="D70" s="91" t="s">
        <v>114</v>
      </c>
      <c r="E70" s="91" t="s">
        <v>114</v>
      </c>
      <c r="F70" s="91"/>
      <c r="G70" s="91"/>
      <c r="H70" s="91" t="s">
        <v>114</v>
      </c>
    </row>
    <row r="71" spans="1:8" x14ac:dyDescent="0.45">
      <c r="A71" s="87" t="s">
        <v>177</v>
      </c>
      <c r="B71" s="87">
        <f>ROW()</f>
        <v>71</v>
      </c>
      <c r="C71" s="91" t="s">
        <v>215</v>
      </c>
      <c r="D71" s="91" t="s">
        <v>114</v>
      </c>
      <c r="E71" s="91" t="s">
        <v>114</v>
      </c>
      <c r="F71" s="91"/>
      <c r="G71" s="91"/>
      <c r="H71" s="91" t="s">
        <v>114</v>
      </c>
    </row>
    <row r="72" spans="1:8" x14ac:dyDescent="0.45">
      <c r="A72" s="87" t="s">
        <v>177</v>
      </c>
      <c r="B72" s="87">
        <f>ROW()</f>
        <v>72</v>
      </c>
      <c r="C72" s="91" t="s">
        <v>215</v>
      </c>
      <c r="D72" s="91" t="s">
        <v>114</v>
      </c>
      <c r="E72" s="91" t="s">
        <v>114</v>
      </c>
      <c r="F72" s="91"/>
      <c r="G72" s="91"/>
      <c r="H72" s="91" t="s">
        <v>114</v>
      </c>
    </row>
    <row r="73" spans="1:8" x14ac:dyDescent="0.45">
      <c r="A73" s="87" t="s">
        <v>177</v>
      </c>
      <c r="B73" s="87">
        <f>ROW()</f>
        <v>73</v>
      </c>
      <c r="C73" s="91" t="s">
        <v>215</v>
      </c>
      <c r="D73" s="91" t="s">
        <v>114</v>
      </c>
      <c r="E73" s="91" t="s">
        <v>114</v>
      </c>
      <c r="F73" s="91"/>
      <c r="G73" s="91"/>
      <c r="H73" s="91" t="s">
        <v>114</v>
      </c>
    </row>
    <row r="74" spans="1:8" x14ac:dyDescent="0.45">
      <c r="A74" s="87" t="s">
        <v>177</v>
      </c>
      <c r="B74" s="87">
        <f>ROW()</f>
        <v>74</v>
      </c>
      <c r="C74" s="91" t="s">
        <v>215</v>
      </c>
      <c r="D74" s="91" t="s">
        <v>114</v>
      </c>
      <c r="E74" s="91" t="s">
        <v>114</v>
      </c>
      <c r="F74" s="91"/>
      <c r="G74" s="91"/>
      <c r="H74" s="91" t="s">
        <v>114</v>
      </c>
    </row>
    <row r="75" spans="1:8" x14ac:dyDescent="0.45">
      <c r="A75" s="87" t="s">
        <v>177</v>
      </c>
      <c r="B75" s="87">
        <f>ROW()</f>
        <v>75</v>
      </c>
      <c r="C75" s="91" t="s">
        <v>215</v>
      </c>
      <c r="D75" s="91" t="s">
        <v>114</v>
      </c>
      <c r="E75" s="91" t="s">
        <v>114</v>
      </c>
      <c r="F75" s="91"/>
      <c r="G75" s="91"/>
      <c r="H75" s="91" t="s">
        <v>114</v>
      </c>
    </row>
    <row r="76" spans="1:8" x14ac:dyDescent="0.45">
      <c r="A76" s="87" t="s">
        <v>177</v>
      </c>
      <c r="B76" s="87">
        <f>ROW()</f>
        <v>76</v>
      </c>
      <c r="C76" s="91" t="s">
        <v>215</v>
      </c>
      <c r="D76" s="91" t="s">
        <v>114</v>
      </c>
      <c r="E76" s="91" t="s">
        <v>114</v>
      </c>
      <c r="F76" s="91"/>
      <c r="G76" s="91"/>
      <c r="H76" s="91" t="s">
        <v>114</v>
      </c>
    </row>
    <row r="77" spans="1:8" x14ac:dyDescent="0.45">
      <c r="A77" s="87" t="s">
        <v>177</v>
      </c>
      <c r="B77" s="87">
        <f>ROW()</f>
        <v>77</v>
      </c>
      <c r="C77" s="91" t="s">
        <v>215</v>
      </c>
      <c r="D77" s="91" t="s">
        <v>114</v>
      </c>
      <c r="E77" s="91" t="s">
        <v>114</v>
      </c>
      <c r="F77" s="91"/>
      <c r="G77" s="91"/>
      <c r="H77" s="91" t="s">
        <v>114</v>
      </c>
    </row>
    <row r="78" spans="1:8" x14ac:dyDescent="0.45">
      <c r="A78" s="87" t="s">
        <v>177</v>
      </c>
      <c r="B78" s="87">
        <f>ROW()</f>
        <v>78</v>
      </c>
      <c r="C78" s="91" t="s">
        <v>215</v>
      </c>
      <c r="D78" s="91" t="s">
        <v>114</v>
      </c>
      <c r="E78" s="91" t="s">
        <v>114</v>
      </c>
      <c r="F78" s="91"/>
      <c r="G78" s="91"/>
      <c r="H78" s="91" t="s">
        <v>114</v>
      </c>
    </row>
    <row r="79" spans="1:8" x14ac:dyDescent="0.45">
      <c r="A79" s="87" t="s">
        <v>177</v>
      </c>
      <c r="B79" s="87">
        <f>ROW()</f>
        <v>79</v>
      </c>
      <c r="C79" s="91" t="s">
        <v>215</v>
      </c>
      <c r="D79" s="91" t="s">
        <v>114</v>
      </c>
      <c r="E79" s="91" t="s">
        <v>114</v>
      </c>
      <c r="F79" s="91"/>
      <c r="G79" s="91"/>
      <c r="H79" s="91" t="s">
        <v>114</v>
      </c>
    </row>
    <row r="80" spans="1:8" x14ac:dyDescent="0.45">
      <c r="A80" s="87" t="s">
        <v>177</v>
      </c>
      <c r="B80" s="87">
        <f>ROW()</f>
        <v>80</v>
      </c>
      <c r="C80" s="91" t="s">
        <v>215</v>
      </c>
      <c r="D80" s="91" t="s">
        <v>114</v>
      </c>
      <c r="E80" s="91" t="s">
        <v>114</v>
      </c>
      <c r="F80" s="91"/>
      <c r="G80" s="91"/>
      <c r="H80" s="91" t="s">
        <v>114</v>
      </c>
    </row>
    <row r="81" spans="1:8" x14ac:dyDescent="0.45">
      <c r="A81" s="87" t="s">
        <v>177</v>
      </c>
      <c r="B81" s="87">
        <f>ROW()</f>
        <v>81</v>
      </c>
      <c r="C81" s="91" t="s">
        <v>215</v>
      </c>
      <c r="D81" s="91" t="s">
        <v>114</v>
      </c>
      <c r="E81" s="91" t="s">
        <v>114</v>
      </c>
      <c r="F81" s="91"/>
      <c r="G81" s="91"/>
      <c r="H81" s="91" t="s">
        <v>114</v>
      </c>
    </row>
    <row r="82" spans="1:8" x14ac:dyDescent="0.45">
      <c r="A82" s="87" t="s">
        <v>177</v>
      </c>
      <c r="B82" s="87">
        <f>ROW()</f>
        <v>82</v>
      </c>
      <c r="C82" s="91" t="s">
        <v>215</v>
      </c>
      <c r="D82" s="91" t="s">
        <v>114</v>
      </c>
      <c r="E82" s="91" t="s">
        <v>114</v>
      </c>
      <c r="F82" s="91"/>
      <c r="G82" s="91"/>
      <c r="H82" s="91" t="s">
        <v>114</v>
      </c>
    </row>
    <row r="83" spans="1:8" x14ac:dyDescent="0.45">
      <c r="A83" s="87" t="s">
        <v>177</v>
      </c>
      <c r="B83" s="87">
        <f>ROW()</f>
        <v>83</v>
      </c>
      <c r="C83" s="91" t="s">
        <v>215</v>
      </c>
      <c r="D83" s="91" t="s">
        <v>114</v>
      </c>
      <c r="E83" s="91" t="s">
        <v>114</v>
      </c>
      <c r="F83" s="91"/>
      <c r="G83" s="91"/>
      <c r="H83" s="91" t="s">
        <v>114</v>
      </c>
    </row>
    <row r="84" spans="1:8" x14ac:dyDescent="0.45">
      <c r="A84" s="87" t="s">
        <v>177</v>
      </c>
      <c r="B84" s="87">
        <f>ROW()</f>
        <v>84</v>
      </c>
      <c r="C84" s="91" t="s">
        <v>215</v>
      </c>
      <c r="D84" s="91" t="s">
        <v>114</v>
      </c>
      <c r="E84" s="91" t="s">
        <v>114</v>
      </c>
      <c r="F84" s="91"/>
      <c r="G84" s="91"/>
      <c r="H84" s="91" t="s">
        <v>114</v>
      </c>
    </row>
    <row r="85" spans="1:8" x14ac:dyDescent="0.45">
      <c r="A85" s="87" t="s">
        <v>177</v>
      </c>
      <c r="B85" s="87">
        <f>ROW()</f>
        <v>85</v>
      </c>
      <c r="C85" s="91" t="s">
        <v>215</v>
      </c>
      <c r="D85" s="91" t="s">
        <v>114</v>
      </c>
      <c r="E85" s="91" t="s">
        <v>114</v>
      </c>
      <c r="F85" s="91"/>
      <c r="G85" s="91"/>
      <c r="H85" s="91" t="s">
        <v>114</v>
      </c>
    </row>
    <row r="86" spans="1:8" x14ac:dyDescent="0.45">
      <c r="A86" s="87" t="s">
        <v>177</v>
      </c>
      <c r="B86" s="87">
        <f>ROW()</f>
        <v>86</v>
      </c>
      <c r="C86" s="91" t="s">
        <v>215</v>
      </c>
      <c r="D86" s="91" t="s">
        <v>114</v>
      </c>
      <c r="E86" s="91" t="s">
        <v>114</v>
      </c>
      <c r="F86" s="91"/>
      <c r="G86" s="91"/>
      <c r="H86" s="91" t="s">
        <v>114</v>
      </c>
    </row>
    <row r="87" spans="1:8" x14ac:dyDescent="0.45">
      <c r="A87" s="87" t="s">
        <v>177</v>
      </c>
      <c r="B87" s="87">
        <f>ROW()</f>
        <v>87</v>
      </c>
      <c r="C87" s="91" t="s">
        <v>215</v>
      </c>
      <c r="D87" s="91" t="s">
        <v>114</v>
      </c>
      <c r="E87" s="91" t="s">
        <v>114</v>
      </c>
      <c r="F87" s="91"/>
      <c r="G87" s="91"/>
      <c r="H87" s="91" t="s">
        <v>114</v>
      </c>
    </row>
    <row r="88" spans="1:8" x14ac:dyDescent="0.45">
      <c r="A88" s="87" t="s">
        <v>177</v>
      </c>
      <c r="B88" s="87">
        <f>ROW()</f>
        <v>88</v>
      </c>
      <c r="C88" s="91" t="s">
        <v>215</v>
      </c>
      <c r="D88" s="91" t="s">
        <v>114</v>
      </c>
      <c r="E88" s="91" t="s">
        <v>114</v>
      </c>
      <c r="F88" s="91"/>
      <c r="G88" s="91"/>
      <c r="H88" s="91" t="s">
        <v>114</v>
      </c>
    </row>
    <row r="89" spans="1:8" x14ac:dyDescent="0.45">
      <c r="A89" s="87" t="s">
        <v>177</v>
      </c>
      <c r="B89" s="87">
        <f>ROW()</f>
        <v>89</v>
      </c>
      <c r="C89" s="91" t="s">
        <v>215</v>
      </c>
      <c r="D89" s="91" t="s">
        <v>114</v>
      </c>
      <c r="E89" s="91" t="s">
        <v>114</v>
      </c>
      <c r="F89" s="91"/>
      <c r="G89" s="91"/>
      <c r="H89" s="91" t="s">
        <v>114</v>
      </c>
    </row>
    <row r="90" spans="1:8" x14ac:dyDescent="0.45">
      <c r="A90" s="87" t="s">
        <v>177</v>
      </c>
      <c r="B90" s="87">
        <f>ROW()</f>
        <v>90</v>
      </c>
      <c r="C90" s="91" t="s">
        <v>215</v>
      </c>
      <c r="D90" s="91" t="s">
        <v>114</v>
      </c>
      <c r="E90" s="91" t="s">
        <v>114</v>
      </c>
      <c r="F90" s="91"/>
      <c r="G90" s="91"/>
      <c r="H90" s="91" t="s">
        <v>114</v>
      </c>
    </row>
    <row r="91" spans="1:8" x14ac:dyDescent="0.45">
      <c r="A91" s="87" t="s">
        <v>177</v>
      </c>
      <c r="B91" s="87">
        <f>ROW()</f>
        <v>91</v>
      </c>
      <c r="C91" s="91" t="s">
        <v>215</v>
      </c>
      <c r="D91" s="91" t="s">
        <v>114</v>
      </c>
      <c r="E91" s="91" t="s">
        <v>114</v>
      </c>
      <c r="F91" s="91"/>
      <c r="G91" s="91"/>
      <c r="H91" s="91" t="s">
        <v>114</v>
      </c>
    </row>
    <row r="92" spans="1:8" x14ac:dyDescent="0.45">
      <c r="A92" s="87" t="s">
        <v>177</v>
      </c>
      <c r="B92" s="87">
        <f>ROW()</f>
        <v>92</v>
      </c>
      <c r="C92" s="91" t="s">
        <v>215</v>
      </c>
      <c r="D92" s="91" t="s">
        <v>114</v>
      </c>
      <c r="E92" s="91" t="s">
        <v>114</v>
      </c>
      <c r="F92" s="91"/>
      <c r="G92" s="91"/>
      <c r="H92" s="91" t="s">
        <v>114</v>
      </c>
    </row>
    <row r="93" spans="1:8" x14ac:dyDescent="0.45">
      <c r="A93" s="87" t="s">
        <v>177</v>
      </c>
      <c r="B93" s="87">
        <f>ROW()</f>
        <v>93</v>
      </c>
      <c r="C93" s="91" t="s">
        <v>215</v>
      </c>
      <c r="D93" s="91" t="s">
        <v>114</v>
      </c>
      <c r="E93" s="91" t="s">
        <v>114</v>
      </c>
      <c r="F93" s="91"/>
      <c r="G93" s="91"/>
      <c r="H93" s="91" t="s">
        <v>114</v>
      </c>
    </row>
    <row r="94" spans="1:8" x14ac:dyDescent="0.45">
      <c r="A94" s="87" t="s">
        <v>177</v>
      </c>
      <c r="B94" s="87">
        <f>ROW()</f>
        <v>94</v>
      </c>
      <c r="C94" s="91" t="s">
        <v>215</v>
      </c>
      <c r="D94" s="91" t="s">
        <v>114</v>
      </c>
      <c r="E94" s="91" t="s">
        <v>114</v>
      </c>
      <c r="F94" s="91"/>
      <c r="G94" s="91"/>
      <c r="H94" s="91" t="s">
        <v>114</v>
      </c>
    </row>
    <row r="95" spans="1:8" x14ac:dyDescent="0.45">
      <c r="A95" s="87" t="s">
        <v>177</v>
      </c>
      <c r="B95" s="87">
        <f>ROW()</f>
        <v>95</v>
      </c>
      <c r="C95" s="91" t="s">
        <v>215</v>
      </c>
      <c r="D95" s="91" t="s">
        <v>114</v>
      </c>
      <c r="E95" s="91" t="s">
        <v>114</v>
      </c>
      <c r="F95" s="91"/>
      <c r="G95" s="91"/>
      <c r="H95" s="91" t="s">
        <v>114</v>
      </c>
    </row>
    <row r="96" spans="1:8" x14ac:dyDescent="0.45">
      <c r="A96" s="87" t="s">
        <v>177</v>
      </c>
      <c r="B96" s="87">
        <f>ROW()</f>
        <v>96</v>
      </c>
      <c r="C96" s="91" t="s">
        <v>215</v>
      </c>
      <c r="D96" s="91" t="s">
        <v>114</v>
      </c>
      <c r="E96" s="91" t="s">
        <v>114</v>
      </c>
      <c r="F96" s="91"/>
      <c r="G96" s="91"/>
      <c r="H96" s="91" t="s">
        <v>114</v>
      </c>
    </row>
    <row r="97" spans="1:8" x14ac:dyDescent="0.45">
      <c r="A97" s="87" t="s">
        <v>177</v>
      </c>
      <c r="B97" s="87">
        <f>ROW()</f>
        <v>97</v>
      </c>
      <c r="C97" s="91" t="s">
        <v>215</v>
      </c>
      <c r="D97" s="91" t="s">
        <v>114</v>
      </c>
      <c r="E97" s="91" t="s">
        <v>114</v>
      </c>
      <c r="F97" s="91"/>
      <c r="G97" s="91"/>
      <c r="H97" s="91" t="s">
        <v>114</v>
      </c>
    </row>
    <row r="98" spans="1:8" x14ac:dyDescent="0.45">
      <c r="A98" s="87" t="s">
        <v>177</v>
      </c>
      <c r="B98" s="87">
        <f>ROW()</f>
        <v>98</v>
      </c>
      <c r="C98" s="91" t="s">
        <v>215</v>
      </c>
      <c r="D98" s="91" t="s">
        <v>114</v>
      </c>
      <c r="E98" s="91" t="s">
        <v>114</v>
      </c>
      <c r="F98" s="91"/>
      <c r="G98" s="91"/>
      <c r="H98" s="91" t="s">
        <v>114</v>
      </c>
    </row>
    <row r="99" spans="1:8" x14ac:dyDescent="0.45">
      <c r="A99" s="87" t="s">
        <v>177</v>
      </c>
      <c r="B99" s="87">
        <f>ROW()</f>
        <v>99</v>
      </c>
      <c r="C99" s="91" t="s">
        <v>215</v>
      </c>
      <c r="D99" s="91" t="s">
        <v>114</v>
      </c>
      <c r="E99" s="91" t="s">
        <v>114</v>
      </c>
      <c r="F99" s="91"/>
      <c r="G99" s="91"/>
      <c r="H99" s="91" t="s">
        <v>114</v>
      </c>
    </row>
    <row r="100" spans="1:8" x14ac:dyDescent="0.45">
      <c r="A100" s="87" t="s">
        <v>177</v>
      </c>
      <c r="B100" s="87">
        <f>ROW()</f>
        <v>100</v>
      </c>
      <c r="C100" s="91" t="s">
        <v>215</v>
      </c>
      <c r="D100" s="91" t="s">
        <v>114</v>
      </c>
      <c r="E100" s="91" t="s">
        <v>114</v>
      </c>
      <c r="F100" s="91"/>
      <c r="G100" s="91"/>
      <c r="H100" s="91" t="s">
        <v>114</v>
      </c>
    </row>
    <row r="101" spans="1:8" x14ac:dyDescent="0.45">
      <c r="A101" s="87" t="s">
        <v>177</v>
      </c>
      <c r="B101" s="87">
        <f>ROW()</f>
        <v>101</v>
      </c>
      <c r="C101" s="91" t="s">
        <v>215</v>
      </c>
      <c r="D101" s="91" t="s">
        <v>114</v>
      </c>
      <c r="E101" s="91" t="s">
        <v>114</v>
      </c>
      <c r="F101" s="91"/>
      <c r="G101" s="91"/>
      <c r="H101" s="91" t="s">
        <v>114</v>
      </c>
    </row>
    <row r="102" spans="1:8" x14ac:dyDescent="0.45">
      <c r="A102" s="87" t="s">
        <v>177</v>
      </c>
      <c r="B102" s="87">
        <f>ROW()</f>
        <v>102</v>
      </c>
      <c r="C102" s="91" t="s">
        <v>215</v>
      </c>
      <c r="D102" s="91" t="s">
        <v>114</v>
      </c>
      <c r="E102" s="91" t="s">
        <v>114</v>
      </c>
      <c r="F102" s="91"/>
      <c r="G102" s="91"/>
      <c r="H102" s="91" t="s">
        <v>114</v>
      </c>
    </row>
    <row r="103" spans="1:8" x14ac:dyDescent="0.45">
      <c r="A103" s="87" t="s">
        <v>177</v>
      </c>
      <c r="B103" s="87">
        <f>ROW()</f>
        <v>103</v>
      </c>
      <c r="C103" s="91" t="s">
        <v>215</v>
      </c>
      <c r="D103" s="91" t="s">
        <v>114</v>
      </c>
      <c r="E103" s="91" t="s">
        <v>114</v>
      </c>
      <c r="F103" s="91"/>
      <c r="G103" s="91"/>
      <c r="H103" s="91" t="s">
        <v>114</v>
      </c>
    </row>
    <row r="104" spans="1:8" x14ac:dyDescent="0.45">
      <c r="A104" s="87" t="s">
        <v>177</v>
      </c>
      <c r="B104" s="87">
        <f>ROW()</f>
        <v>104</v>
      </c>
      <c r="C104" s="91" t="s">
        <v>215</v>
      </c>
      <c r="D104" s="91" t="s">
        <v>114</v>
      </c>
      <c r="E104" s="91" t="s">
        <v>114</v>
      </c>
      <c r="F104" s="91"/>
      <c r="G104" s="91"/>
      <c r="H104" s="91" t="s">
        <v>114</v>
      </c>
    </row>
    <row r="105" spans="1:8" x14ac:dyDescent="0.45">
      <c r="A105" s="87" t="s">
        <v>177</v>
      </c>
      <c r="B105" s="87">
        <f>ROW()</f>
        <v>105</v>
      </c>
      <c r="C105" s="91" t="s">
        <v>215</v>
      </c>
      <c r="D105" s="91" t="s">
        <v>114</v>
      </c>
      <c r="E105" s="91" t="s">
        <v>114</v>
      </c>
      <c r="F105" s="91"/>
      <c r="G105" s="91"/>
      <c r="H105" s="91" t="s">
        <v>114</v>
      </c>
    </row>
    <row r="106" spans="1:8" x14ac:dyDescent="0.45">
      <c r="A106" s="87" t="s">
        <v>177</v>
      </c>
      <c r="B106" s="87">
        <f>ROW()</f>
        <v>106</v>
      </c>
      <c r="C106" s="91" t="s">
        <v>215</v>
      </c>
      <c r="D106" s="91" t="s">
        <v>114</v>
      </c>
      <c r="E106" s="91" t="s">
        <v>114</v>
      </c>
      <c r="F106" s="91"/>
      <c r="G106" s="91"/>
      <c r="H106" s="91" t="s">
        <v>114</v>
      </c>
    </row>
    <row r="107" spans="1:8" x14ac:dyDescent="0.45">
      <c r="A107" s="87" t="s">
        <v>177</v>
      </c>
      <c r="B107" s="87">
        <f>ROW()</f>
        <v>107</v>
      </c>
      <c r="C107" s="91" t="s">
        <v>215</v>
      </c>
      <c r="D107" s="91" t="s">
        <v>114</v>
      </c>
      <c r="E107" s="91" t="s">
        <v>114</v>
      </c>
      <c r="F107" s="91"/>
      <c r="G107" s="91"/>
      <c r="H107" s="91" t="s">
        <v>114</v>
      </c>
    </row>
    <row r="108" spans="1:8" x14ac:dyDescent="0.45">
      <c r="A108" s="87" t="s">
        <v>177</v>
      </c>
      <c r="B108" s="87">
        <f>ROW()</f>
        <v>108</v>
      </c>
      <c r="C108" s="91" t="s">
        <v>215</v>
      </c>
      <c r="D108" s="91" t="s">
        <v>114</v>
      </c>
      <c r="E108" s="91" t="s">
        <v>114</v>
      </c>
      <c r="F108" s="91"/>
      <c r="G108" s="91"/>
      <c r="H108" s="91" t="s">
        <v>114</v>
      </c>
    </row>
    <row r="109" spans="1:8" x14ac:dyDescent="0.45">
      <c r="A109" s="87" t="s">
        <v>177</v>
      </c>
      <c r="B109" s="87">
        <f>ROW()</f>
        <v>109</v>
      </c>
      <c r="C109" s="91" t="s">
        <v>215</v>
      </c>
      <c r="D109" s="91" t="s">
        <v>114</v>
      </c>
      <c r="E109" s="91" t="s">
        <v>114</v>
      </c>
      <c r="F109" s="91"/>
      <c r="G109" s="91"/>
      <c r="H109" s="91" t="s">
        <v>114</v>
      </c>
    </row>
    <row r="110" spans="1:8" x14ac:dyDescent="0.45">
      <c r="A110" s="87" t="s">
        <v>177</v>
      </c>
      <c r="B110" s="87">
        <f>ROW()</f>
        <v>110</v>
      </c>
      <c r="C110" s="91" t="s">
        <v>215</v>
      </c>
      <c r="D110" s="91" t="s">
        <v>114</v>
      </c>
      <c r="E110" s="91" t="s">
        <v>114</v>
      </c>
      <c r="F110" s="91"/>
      <c r="G110" s="91"/>
      <c r="H110" s="91" t="s">
        <v>114</v>
      </c>
    </row>
    <row r="111" spans="1:8" x14ac:dyDescent="0.45">
      <c r="A111" s="87" t="s">
        <v>177</v>
      </c>
      <c r="B111" s="87">
        <f>ROW()</f>
        <v>111</v>
      </c>
      <c r="C111" s="91" t="s">
        <v>215</v>
      </c>
      <c r="D111" s="91" t="s">
        <v>114</v>
      </c>
      <c r="E111" s="91" t="s">
        <v>114</v>
      </c>
      <c r="F111" s="91"/>
      <c r="G111" s="91"/>
      <c r="H111" s="91" t="s">
        <v>114</v>
      </c>
    </row>
    <row r="112" spans="1:8" x14ac:dyDescent="0.45">
      <c r="A112" s="87" t="s">
        <v>177</v>
      </c>
      <c r="B112" s="87">
        <f>ROW()</f>
        <v>112</v>
      </c>
      <c r="C112" s="91" t="s">
        <v>215</v>
      </c>
      <c r="D112" s="91" t="s">
        <v>114</v>
      </c>
      <c r="E112" s="91" t="s">
        <v>114</v>
      </c>
      <c r="F112" s="91"/>
      <c r="G112" s="91"/>
      <c r="H112" s="91" t="s">
        <v>114</v>
      </c>
    </row>
    <row r="113" spans="1:8" x14ac:dyDescent="0.45">
      <c r="A113" s="87" t="s">
        <v>177</v>
      </c>
      <c r="B113" s="87">
        <f>ROW()</f>
        <v>113</v>
      </c>
      <c r="C113" s="91" t="s">
        <v>215</v>
      </c>
      <c r="D113" s="91" t="s">
        <v>114</v>
      </c>
      <c r="E113" s="91" t="s">
        <v>114</v>
      </c>
      <c r="F113" s="91"/>
      <c r="G113" s="91"/>
      <c r="H113" s="91" t="s">
        <v>114</v>
      </c>
    </row>
    <row r="114" spans="1:8" x14ac:dyDescent="0.45">
      <c r="A114" s="87" t="s">
        <v>177</v>
      </c>
      <c r="B114" s="87">
        <f>ROW()</f>
        <v>114</v>
      </c>
      <c r="C114" s="91" t="s">
        <v>215</v>
      </c>
      <c r="D114" s="91" t="s">
        <v>114</v>
      </c>
      <c r="E114" s="91" t="s">
        <v>114</v>
      </c>
      <c r="F114" s="91"/>
      <c r="G114" s="91"/>
      <c r="H114" s="91" t="s">
        <v>114</v>
      </c>
    </row>
    <row r="115" spans="1:8" x14ac:dyDescent="0.45">
      <c r="A115" s="87" t="s">
        <v>177</v>
      </c>
      <c r="B115" s="87">
        <f>ROW()</f>
        <v>115</v>
      </c>
      <c r="C115" s="91" t="s">
        <v>215</v>
      </c>
      <c r="D115" s="91" t="s">
        <v>114</v>
      </c>
      <c r="E115" s="91" t="s">
        <v>114</v>
      </c>
      <c r="F115" s="91"/>
      <c r="G115" s="91"/>
      <c r="H115" s="91" t="s">
        <v>114</v>
      </c>
    </row>
    <row r="116" spans="1:8" x14ac:dyDescent="0.45">
      <c r="A116" s="87" t="s">
        <v>177</v>
      </c>
      <c r="B116" s="87">
        <f>ROW()</f>
        <v>116</v>
      </c>
      <c r="C116" s="91" t="s">
        <v>215</v>
      </c>
      <c r="D116" s="91" t="s">
        <v>114</v>
      </c>
      <c r="E116" s="91" t="s">
        <v>114</v>
      </c>
      <c r="F116" s="91"/>
      <c r="G116" s="91"/>
      <c r="H116" s="91" t="s">
        <v>114</v>
      </c>
    </row>
    <row r="117" spans="1:8" x14ac:dyDescent="0.45">
      <c r="A117" s="87" t="s">
        <v>177</v>
      </c>
      <c r="B117" s="87">
        <f>ROW()</f>
        <v>117</v>
      </c>
      <c r="C117" s="91" t="s">
        <v>215</v>
      </c>
      <c r="D117" s="91" t="s">
        <v>114</v>
      </c>
      <c r="E117" s="91" t="s">
        <v>114</v>
      </c>
      <c r="F117" s="91"/>
      <c r="G117" s="91"/>
      <c r="H117" s="91" t="s">
        <v>114</v>
      </c>
    </row>
    <row r="118" spans="1:8" x14ac:dyDescent="0.45">
      <c r="A118" s="87" t="s">
        <v>177</v>
      </c>
      <c r="B118" s="87">
        <f>ROW()</f>
        <v>118</v>
      </c>
      <c r="C118" s="91" t="s">
        <v>215</v>
      </c>
      <c r="D118" s="91" t="s">
        <v>114</v>
      </c>
      <c r="E118" s="91" t="s">
        <v>114</v>
      </c>
      <c r="F118" s="91"/>
      <c r="G118" s="91"/>
      <c r="H118" s="91" t="s">
        <v>114</v>
      </c>
    </row>
    <row r="119" spans="1:8" x14ac:dyDescent="0.45">
      <c r="A119" s="87" t="s">
        <v>177</v>
      </c>
      <c r="B119" s="87">
        <f>ROW()</f>
        <v>119</v>
      </c>
      <c r="C119" s="91" t="s">
        <v>215</v>
      </c>
      <c r="D119" s="91" t="s">
        <v>114</v>
      </c>
      <c r="E119" s="91" t="s">
        <v>114</v>
      </c>
      <c r="F119" s="91"/>
      <c r="G119" s="91"/>
      <c r="H119" s="91" t="s">
        <v>114</v>
      </c>
    </row>
    <row r="120" spans="1:8" x14ac:dyDescent="0.45">
      <c r="A120" s="87" t="s">
        <v>177</v>
      </c>
      <c r="B120" s="87">
        <f>ROW()</f>
        <v>120</v>
      </c>
      <c r="C120" s="91" t="s">
        <v>215</v>
      </c>
      <c r="D120" s="91" t="s">
        <v>114</v>
      </c>
      <c r="E120" s="91" t="s">
        <v>114</v>
      </c>
      <c r="F120" s="91"/>
      <c r="G120" s="91"/>
      <c r="H120" s="91" t="s">
        <v>114</v>
      </c>
    </row>
    <row r="121" spans="1:8" x14ac:dyDescent="0.45">
      <c r="A121" s="87" t="s">
        <v>177</v>
      </c>
      <c r="B121" s="87">
        <f>ROW()</f>
        <v>121</v>
      </c>
      <c r="C121" s="91" t="s">
        <v>215</v>
      </c>
      <c r="D121" s="91" t="s">
        <v>114</v>
      </c>
      <c r="E121" s="91" t="s">
        <v>114</v>
      </c>
      <c r="F121" s="91"/>
      <c r="G121" s="91"/>
      <c r="H121" s="91" t="s">
        <v>114</v>
      </c>
    </row>
    <row r="122" spans="1:8" x14ac:dyDescent="0.45">
      <c r="A122" s="87" t="s">
        <v>177</v>
      </c>
      <c r="B122" s="87">
        <f>ROW()</f>
        <v>122</v>
      </c>
      <c r="C122" s="91" t="s">
        <v>215</v>
      </c>
      <c r="D122" s="91" t="s">
        <v>114</v>
      </c>
      <c r="E122" s="91" t="s">
        <v>114</v>
      </c>
      <c r="F122" s="91"/>
      <c r="G122" s="91"/>
      <c r="H122" s="91" t="s">
        <v>114</v>
      </c>
    </row>
    <row r="123" spans="1:8" x14ac:dyDescent="0.45">
      <c r="A123" s="87" t="s">
        <v>177</v>
      </c>
      <c r="B123" s="87">
        <f>ROW()</f>
        <v>123</v>
      </c>
      <c r="C123" s="91" t="s">
        <v>215</v>
      </c>
      <c r="D123" s="91" t="s">
        <v>114</v>
      </c>
      <c r="E123" s="91" t="s">
        <v>114</v>
      </c>
      <c r="F123" s="91"/>
      <c r="G123" s="91"/>
      <c r="H123" s="91" t="s">
        <v>114</v>
      </c>
    </row>
    <row r="124" spans="1:8" x14ac:dyDescent="0.45">
      <c r="A124" s="87" t="s">
        <v>177</v>
      </c>
      <c r="B124" s="87">
        <f>ROW()</f>
        <v>124</v>
      </c>
      <c r="C124" s="91" t="s">
        <v>215</v>
      </c>
      <c r="D124" s="91" t="s">
        <v>114</v>
      </c>
      <c r="E124" s="91" t="s">
        <v>114</v>
      </c>
      <c r="F124" s="91"/>
      <c r="G124" s="91"/>
      <c r="H124" s="91" t="s">
        <v>114</v>
      </c>
    </row>
    <row r="125" spans="1:8" x14ac:dyDescent="0.45">
      <c r="A125" s="87" t="s">
        <v>177</v>
      </c>
      <c r="B125" s="87">
        <f>ROW()</f>
        <v>125</v>
      </c>
      <c r="C125" s="91" t="s">
        <v>215</v>
      </c>
      <c r="D125" s="91" t="s">
        <v>114</v>
      </c>
      <c r="E125" s="91" t="s">
        <v>114</v>
      </c>
      <c r="F125" s="91"/>
      <c r="G125" s="91"/>
      <c r="H125" s="91" t="s">
        <v>114</v>
      </c>
    </row>
    <row r="126" spans="1:8" x14ac:dyDescent="0.45">
      <c r="A126" s="87" t="s">
        <v>177</v>
      </c>
      <c r="B126" s="87">
        <f>ROW()</f>
        <v>126</v>
      </c>
      <c r="C126" s="91" t="s">
        <v>215</v>
      </c>
      <c r="D126" s="91" t="s">
        <v>114</v>
      </c>
      <c r="E126" s="91" t="s">
        <v>114</v>
      </c>
      <c r="F126" s="91"/>
      <c r="G126" s="91"/>
      <c r="H126" s="91" t="s">
        <v>114</v>
      </c>
    </row>
    <row r="127" spans="1:8" x14ac:dyDescent="0.45">
      <c r="A127" s="87" t="s">
        <v>177</v>
      </c>
      <c r="B127" s="87">
        <f>ROW()</f>
        <v>127</v>
      </c>
      <c r="C127" s="91" t="s">
        <v>215</v>
      </c>
      <c r="D127" s="91" t="s">
        <v>114</v>
      </c>
      <c r="E127" s="91" t="s">
        <v>114</v>
      </c>
      <c r="F127" s="91"/>
      <c r="G127" s="91"/>
      <c r="H127" s="91" t="s">
        <v>114</v>
      </c>
    </row>
    <row r="128" spans="1:8" x14ac:dyDescent="0.45">
      <c r="A128" s="87" t="s">
        <v>177</v>
      </c>
      <c r="B128" s="87">
        <f>ROW()</f>
        <v>128</v>
      </c>
      <c r="C128" s="91" t="s">
        <v>215</v>
      </c>
      <c r="D128" s="91" t="s">
        <v>114</v>
      </c>
      <c r="E128" s="91" t="s">
        <v>114</v>
      </c>
      <c r="F128" s="91"/>
      <c r="G128" s="91"/>
      <c r="H128" s="91" t="s">
        <v>114</v>
      </c>
    </row>
    <row r="129" spans="1:8" x14ac:dyDescent="0.45">
      <c r="A129" s="87" t="s">
        <v>177</v>
      </c>
      <c r="B129" s="87">
        <f>ROW()</f>
        <v>129</v>
      </c>
      <c r="C129" s="91" t="s">
        <v>215</v>
      </c>
      <c r="D129" s="91" t="s">
        <v>114</v>
      </c>
      <c r="E129" s="91" t="s">
        <v>114</v>
      </c>
      <c r="F129" s="91"/>
      <c r="G129" s="91"/>
      <c r="H129" s="91" t="s">
        <v>114</v>
      </c>
    </row>
    <row r="130" spans="1:8" x14ac:dyDescent="0.45">
      <c r="A130" s="87" t="s">
        <v>177</v>
      </c>
      <c r="B130" s="87">
        <f>ROW()</f>
        <v>130</v>
      </c>
      <c r="C130" s="91" t="s">
        <v>215</v>
      </c>
      <c r="D130" s="91" t="s">
        <v>114</v>
      </c>
      <c r="E130" s="91" t="s">
        <v>114</v>
      </c>
      <c r="F130" s="91"/>
      <c r="G130" s="91"/>
      <c r="H130" s="91" t="s">
        <v>114</v>
      </c>
    </row>
    <row r="131" spans="1:8" x14ac:dyDescent="0.45">
      <c r="A131" s="87" t="s">
        <v>177</v>
      </c>
      <c r="B131" s="87">
        <f>ROW()</f>
        <v>131</v>
      </c>
      <c r="C131" s="91" t="s">
        <v>215</v>
      </c>
      <c r="D131" s="91" t="s">
        <v>114</v>
      </c>
      <c r="E131" s="91" t="s">
        <v>114</v>
      </c>
      <c r="F131" s="91"/>
      <c r="G131" s="91"/>
      <c r="H131" s="91" t="s">
        <v>114</v>
      </c>
    </row>
    <row r="132" spans="1:8" x14ac:dyDescent="0.45">
      <c r="A132" s="87" t="s">
        <v>177</v>
      </c>
      <c r="B132" s="87">
        <f>ROW()</f>
        <v>132</v>
      </c>
      <c r="C132" s="91" t="s">
        <v>215</v>
      </c>
      <c r="D132" s="91" t="s">
        <v>114</v>
      </c>
      <c r="E132" s="91" t="s">
        <v>114</v>
      </c>
      <c r="F132" s="91"/>
      <c r="G132" s="91"/>
      <c r="H132" s="91" t="s">
        <v>114</v>
      </c>
    </row>
    <row r="133" spans="1:8" x14ac:dyDescent="0.45">
      <c r="A133" s="87" t="s">
        <v>177</v>
      </c>
      <c r="B133" s="87">
        <f>ROW()</f>
        <v>133</v>
      </c>
      <c r="C133" s="91" t="s">
        <v>215</v>
      </c>
      <c r="D133" s="91" t="s">
        <v>114</v>
      </c>
      <c r="E133" s="91" t="s">
        <v>114</v>
      </c>
      <c r="F133" s="91"/>
      <c r="G133" s="91"/>
      <c r="H133" s="91" t="s">
        <v>114</v>
      </c>
    </row>
    <row r="134" spans="1:8" x14ac:dyDescent="0.45">
      <c r="A134" s="87" t="s">
        <v>177</v>
      </c>
      <c r="B134" s="87">
        <f>ROW()</f>
        <v>134</v>
      </c>
      <c r="C134" s="91" t="s">
        <v>215</v>
      </c>
      <c r="D134" s="91" t="s">
        <v>114</v>
      </c>
      <c r="E134" s="91" t="s">
        <v>114</v>
      </c>
      <c r="F134" s="91"/>
      <c r="G134" s="91"/>
      <c r="H134" s="91" t="s">
        <v>114</v>
      </c>
    </row>
    <row r="135" spans="1:8" x14ac:dyDescent="0.45">
      <c r="A135" s="87" t="s">
        <v>177</v>
      </c>
      <c r="B135" s="87">
        <f>ROW()</f>
        <v>135</v>
      </c>
      <c r="C135" s="91" t="s">
        <v>215</v>
      </c>
      <c r="D135" s="91" t="s">
        <v>114</v>
      </c>
      <c r="E135" s="91" t="s">
        <v>114</v>
      </c>
      <c r="F135" s="91"/>
      <c r="G135" s="91"/>
      <c r="H135" s="91" t="s">
        <v>114</v>
      </c>
    </row>
    <row r="136" spans="1:8" x14ac:dyDescent="0.45">
      <c r="A136" s="87" t="s">
        <v>177</v>
      </c>
      <c r="B136" s="87">
        <f>ROW()</f>
        <v>136</v>
      </c>
      <c r="C136" s="91" t="s">
        <v>215</v>
      </c>
      <c r="D136" s="91" t="s">
        <v>114</v>
      </c>
      <c r="E136" s="91" t="s">
        <v>114</v>
      </c>
      <c r="F136" s="91"/>
      <c r="G136" s="91"/>
      <c r="H136" s="91" t="s">
        <v>114</v>
      </c>
    </row>
    <row r="137" spans="1:8" x14ac:dyDescent="0.45">
      <c r="A137" s="87" t="s">
        <v>177</v>
      </c>
      <c r="B137" s="87">
        <f>ROW()</f>
        <v>137</v>
      </c>
      <c r="C137" s="91" t="s">
        <v>215</v>
      </c>
      <c r="D137" s="91" t="s">
        <v>114</v>
      </c>
      <c r="E137" s="91" t="s">
        <v>114</v>
      </c>
      <c r="F137" s="91"/>
      <c r="G137" s="91"/>
      <c r="H137" s="91" t="s">
        <v>114</v>
      </c>
    </row>
    <row r="138" spans="1:8" x14ac:dyDescent="0.45">
      <c r="A138" s="87" t="s">
        <v>177</v>
      </c>
      <c r="B138" s="87">
        <f>ROW()</f>
        <v>138</v>
      </c>
      <c r="C138" s="91" t="s">
        <v>215</v>
      </c>
      <c r="D138" s="91" t="s">
        <v>114</v>
      </c>
      <c r="E138" s="91" t="s">
        <v>114</v>
      </c>
      <c r="F138" s="91"/>
      <c r="G138" s="91"/>
      <c r="H138" s="91" t="s">
        <v>114</v>
      </c>
    </row>
    <row r="139" spans="1:8" x14ac:dyDescent="0.45">
      <c r="A139" s="87" t="s">
        <v>177</v>
      </c>
      <c r="B139" s="87">
        <f>ROW()</f>
        <v>139</v>
      </c>
      <c r="C139" s="91" t="s">
        <v>215</v>
      </c>
      <c r="D139" s="91" t="s">
        <v>114</v>
      </c>
      <c r="E139" s="91" t="s">
        <v>114</v>
      </c>
      <c r="F139" s="91"/>
      <c r="G139" s="91"/>
      <c r="H139" s="91" t="s">
        <v>114</v>
      </c>
    </row>
    <row r="140" spans="1:8" x14ac:dyDescent="0.45">
      <c r="A140" s="87" t="s">
        <v>177</v>
      </c>
      <c r="B140" s="87">
        <f>ROW()</f>
        <v>140</v>
      </c>
      <c r="C140" s="91" t="s">
        <v>215</v>
      </c>
      <c r="D140" s="91" t="s">
        <v>114</v>
      </c>
      <c r="E140" s="91" t="s">
        <v>114</v>
      </c>
      <c r="F140" s="91"/>
      <c r="G140" s="91"/>
      <c r="H140" s="91" t="s">
        <v>114</v>
      </c>
    </row>
    <row r="141" spans="1:8" x14ac:dyDescent="0.45">
      <c r="A141" s="87" t="s">
        <v>177</v>
      </c>
      <c r="B141" s="87">
        <f>ROW()</f>
        <v>141</v>
      </c>
      <c r="C141" s="91" t="s">
        <v>215</v>
      </c>
      <c r="D141" s="91" t="s">
        <v>114</v>
      </c>
      <c r="E141" s="91" t="s">
        <v>114</v>
      </c>
      <c r="F141" s="91"/>
      <c r="G141" s="91"/>
      <c r="H141" s="91" t="s">
        <v>114</v>
      </c>
    </row>
    <row r="142" spans="1:8" x14ac:dyDescent="0.45">
      <c r="A142" s="87" t="s">
        <v>177</v>
      </c>
      <c r="B142" s="87">
        <f>ROW()</f>
        <v>142</v>
      </c>
      <c r="C142" s="91" t="s">
        <v>215</v>
      </c>
      <c r="D142" s="91" t="s">
        <v>114</v>
      </c>
      <c r="E142" s="91" t="s">
        <v>114</v>
      </c>
      <c r="F142" s="91"/>
      <c r="G142" s="91"/>
      <c r="H142" s="91" t="s">
        <v>114</v>
      </c>
    </row>
    <row r="143" spans="1:8" x14ac:dyDescent="0.45">
      <c r="A143" s="87" t="s">
        <v>177</v>
      </c>
      <c r="B143" s="87">
        <f>ROW()</f>
        <v>143</v>
      </c>
      <c r="C143" s="91" t="s">
        <v>215</v>
      </c>
      <c r="D143" s="91" t="s">
        <v>114</v>
      </c>
      <c r="E143" s="91" t="s">
        <v>114</v>
      </c>
      <c r="F143" s="91"/>
      <c r="G143" s="91"/>
      <c r="H143" s="91" t="s">
        <v>114</v>
      </c>
    </row>
    <row r="144" spans="1:8" x14ac:dyDescent="0.45">
      <c r="A144" s="87" t="s">
        <v>177</v>
      </c>
      <c r="B144" s="87">
        <f>ROW()</f>
        <v>144</v>
      </c>
      <c r="C144" s="91" t="s">
        <v>215</v>
      </c>
      <c r="D144" s="91" t="s">
        <v>114</v>
      </c>
      <c r="E144" s="91" t="s">
        <v>114</v>
      </c>
      <c r="F144" s="91"/>
      <c r="G144" s="91"/>
      <c r="H144" s="91" t="s">
        <v>114</v>
      </c>
    </row>
    <row r="145" spans="1:8" x14ac:dyDescent="0.45">
      <c r="A145" s="87" t="s">
        <v>177</v>
      </c>
      <c r="B145" s="87">
        <f>ROW()</f>
        <v>145</v>
      </c>
      <c r="C145" s="91" t="s">
        <v>215</v>
      </c>
      <c r="D145" s="91" t="s">
        <v>114</v>
      </c>
      <c r="E145" s="91" t="s">
        <v>114</v>
      </c>
      <c r="F145" s="91"/>
      <c r="G145" s="91"/>
      <c r="H145" s="91" t="s">
        <v>114</v>
      </c>
    </row>
    <row r="146" spans="1:8" x14ac:dyDescent="0.45">
      <c r="A146" s="87" t="s">
        <v>177</v>
      </c>
      <c r="B146" s="87">
        <f>ROW()</f>
        <v>146</v>
      </c>
      <c r="C146" s="91" t="s">
        <v>215</v>
      </c>
      <c r="D146" s="91" t="s">
        <v>114</v>
      </c>
      <c r="E146" s="91" t="s">
        <v>114</v>
      </c>
      <c r="F146" s="91"/>
      <c r="G146" s="91"/>
      <c r="H146" s="91" t="s">
        <v>114</v>
      </c>
    </row>
    <row r="147" spans="1:8" x14ac:dyDescent="0.45">
      <c r="A147" s="87" t="s">
        <v>177</v>
      </c>
      <c r="B147" s="87">
        <f>ROW()</f>
        <v>147</v>
      </c>
      <c r="C147" s="91" t="s">
        <v>215</v>
      </c>
      <c r="D147" s="91" t="s">
        <v>114</v>
      </c>
      <c r="E147" s="91" t="s">
        <v>114</v>
      </c>
      <c r="F147" s="91"/>
      <c r="G147" s="91"/>
      <c r="H147" s="91" t="s">
        <v>114</v>
      </c>
    </row>
    <row r="148" spans="1:8" x14ac:dyDescent="0.45">
      <c r="A148" s="87" t="s">
        <v>177</v>
      </c>
      <c r="B148" s="87">
        <f>ROW()</f>
        <v>148</v>
      </c>
      <c r="C148" s="91" t="s">
        <v>215</v>
      </c>
      <c r="D148" s="91" t="s">
        <v>114</v>
      </c>
      <c r="E148" s="91" t="s">
        <v>114</v>
      </c>
      <c r="F148" s="91"/>
      <c r="G148" s="91"/>
      <c r="H148" s="91" t="s">
        <v>114</v>
      </c>
    </row>
    <row r="149" spans="1:8" x14ac:dyDescent="0.45">
      <c r="A149" s="87" t="s">
        <v>177</v>
      </c>
      <c r="B149" s="87">
        <f>ROW()</f>
        <v>149</v>
      </c>
      <c r="C149" s="91" t="s">
        <v>215</v>
      </c>
      <c r="D149" s="91" t="s">
        <v>114</v>
      </c>
      <c r="E149" s="91" t="s">
        <v>114</v>
      </c>
      <c r="F149" s="91"/>
      <c r="G149" s="91"/>
      <c r="H149" s="91" t="s">
        <v>114</v>
      </c>
    </row>
    <row r="150" spans="1:8" x14ac:dyDescent="0.45">
      <c r="A150" s="87" t="s">
        <v>177</v>
      </c>
      <c r="B150" s="87">
        <f>ROW()</f>
        <v>150</v>
      </c>
      <c r="C150" s="91" t="s">
        <v>215</v>
      </c>
      <c r="D150" s="91" t="s">
        <v>114</v>
      </c>
      <c r="E150" s="91" t="s">
        <v>114</v>
      </c>
      <c r="F150" s="91"/>
      <c r="G150" s="91"/>
      <c r="H150" s="91" t="s">
        <v>114</v>
      </c>
    </row>
    <row r="151" spans="1:8" x14ac:dyDescent="0.45">
      <c r="A151" s="87" t="s">
        <v>177</v>
      </c>
      <c r="B151" s="87">
        <f>ROW()</f>
        <v>151</v>
      </c>
      <c r="C151" s="91" t="s">
        <v>215</v>
      </c>
      <c r="D151" s="91" t="s">
        <v>114</v>
      </c>
      <c r="E151" s="91" t="s">
        <v>114</v>
      </c>
      <c r="F151" s="91"/>
      <c r="G151" s="91"/>
      <c r="H151" s="91" t="s">
        <v>114</v>
      </c>
    </row>
    <row r="152" spans="1:8" x14ac:dyDescent="0.45">
      <c r="A152" s="87" t="s">
        <v>177</v>
      </c>
      <c r="B152" s="87">
        <f>ROW()</f>
        <v>152</v>
      </c>
      <c r="C152" s="91" t="s">
        <v>215</v>
      </c>
      <c r="D152" s="91" t="s">
        <v>114</v>
      </c>
      <c r="E152" s="91" t="s">
        <v>114</v>
      </c>
      <c r="F152" s="91"/>
      <c r="G152" s="91"/>
      <c r="H152" s="91" t="s">
        <v>114</v>
      </c>
    </row>
    <row r="153" spans="1:8" x14ac:dyDescent="0.45">
      <c r="A153" s="87" t="s">
        <v>177</v>
      </c>
      <c r="B153" s="87">
        <f>ROW()</f>
        <v>153</v>
      </c>
      <c r="C153" s="91" t="s">
        <v>215</v>
      </c>
      <c r="D153" s="91" t="s">
        <v>114</v>
      </c>
      <c r="E153" s="91" t="s">
        <v>114</v>
      </c>
      <c r="F153" s="91"/>
      <c r="G153" s="91"/>
      <c r="H153" s="91" t="s">
        <v>114</v>
      </c>
    </row>
    <row r="154" spans="1:8" x14ac:dyDescent="0.45">
      <c r="A154" s="87" t="s">
        <v>177</v>
      </c>
      <c r="B154" s="87">
        <f>ROW()</f>
        <v>154</v>
      </c>
      <c r="C154" s="91" t="s">
        <v>215</v>
      </c>
      <c r="D154" s="91" t="s">
        <v>114</v>
      </c>
      <c r="E154" s="91" t="s">
        <v>114</v>
      </c>
      <c r="F154" s="91"/>
      <c r="G154" s="91"/>
      <c r="H154" s="91" t="s">
        <v>114</v>
      </c>
    </row>
    <row r="155" spans="1:8" x14ac:dyDescent="0.45">
      <c r="A155" s="87" t="s">
        <v>177</v>
      </c>
      <c r="B155" s="87">
        <f>ROW()</f>
        <v>155</v>
      </c>
      <c r="C155" s="91" t="s">
        <v>215</v>
      </c>
      <c r="D155" s="91" t="s">
        <v>114</v>
      </c>
      <c r="E155" s="91" t="s">
        <v>114</v>
      </c>
      <c r="F155" s="91"/>
      <c r="G155" s="91"/>
      <c r="H155" s="91" t="s">
        <v>114</v>
      </c>
    </row>
    <row r="156" spans="1:8" x14ac:dyDescent="0.45">
      <c r="A156" s="87" t="s">
        <v>177</v>
      </c>
      <c r="B156" s="87">
        <f>ROW()</f>
        <v>156</v>
      </c>
      <c r="C156" s="91" t="s">
        <v>215</v>
      </c>
      <c r="D156" s="91" t="s">
        <v>114</v>
      </c>
      <c r="E156" s="91" t="s">
        <v>114</v>
      </c>
      <c r="F156" s="91"/>
      <c r="G156" s="91"/>
      <c r="H156" s="91" t="s">
        <v>114</v>
      </c>
    </row>
    <row r="157" spans="1:8" x14ac:dyDescent="0.45">
      <c r="A157" s="87" t="s">
        <v>177</v>
      </c>
      <c r="B157" s="87">
        <f>ROW()</f>
        <v>157</v>
      </c>
      <c r="C157" s="91" t="s">
        <v>215</v>
      </c>
      <c r="D157" s="91" t="s">
        <v>114</v>
      </c>
      <c r="E157" s="91" t="s">
        <v>114</v>
      </c>
      <c r="F157" s="91"/>
      <c r="G157" s="91"/>
      <c r="H157" s="91" t="s">
        <v>114</v>
      </c>
    </row>
    <row r="158" spans="1:8" x14ac:dyDescent="0.45">
      <c r="A158" s="87" t="s">
        <v>177</v>
      </c>
      <c r="B158" s="87">
        <f>ROW()</f>
        <v>158</v>
      </c>
      <c r="C158" s="91" t="s">
        <v>215</v>
      </c>
      <c r="D158" s="91" t="s">
        <v>114</v>
      </c>
      <c r="E158" s="91" t="s">
        <v>114</v>
      </c>
      <c r="F158" s="91"/>
      <c r="G158" s="91"/>
      <c r="H158" s="91" t="s">
        <v>114</v>
      </c>
    </row>
    <row r="159" spans="1:8" x14ac:dyDescent="0.45">
      <c r="A159" s="87" t="s">
        <v>177</v>
      </c>
      <c r="B159" s="87">
        <f>ROW()</f>
        <v>159</v>
      </c>
      <c r="C159" s="91" t="s">
        <v>215</v>
      </c>
      <c r="D159" s="91" t="s">
        <v>114</v>
      </c>
      <c r="E159" s="91" t="s">
        <v>114</v>
      </c>
      <c r="F159" s="91"/>
      <c r="G159" s="91"/>
      <c r="H159" s="91" t="s">
        <v>114</v>
      </c>
    </row>
    <row r="160" spans="1:8" x14ac:dyDescent="0.45">
      <c r="A160" s="87" t="s">
        <v>177</v>
      </c>
      <c r="B160" s="87">
        <f>ROW()</f>
        <v>160</v>
      </c>
      <c r="C160" s="91" t="s">
        <v>215</v>
      </c>
      <c r="D160" s="91" t="s">
        <v>114</v>
      </c>
      <c r="E160" s="91" t="s">
        <v>114</v>
      </c>
      <c r="F160" s="91"/>
      <c r="G160" s="91"/>
      <c r="H160" s="91" t="s">
        <v>114</v>
      </c>
    </row>
    <row r="161" spans="1:8" x14ac:dyDescent="0.45">
      <c r="A161" s="87" t="s">
        <v>177</v>
      </c>
      <c r="B161" s="87">
        <f>ROW()</f>
        <v>161</v>
      </c>
      <c r="C161" s="91" t="s">
        <v>215</v>
      </c>
      <c r="D161" s="91" t="s">
        <v>114</v>
      </c>
      <c r="E161" s="91" t="s">
        <v>114</v>
      </c>
      <c r="F161" s="91"/>
      <c r="G161" s="91"/>
      <c r="H161" s="91" t="s">
        <v>114</v>
      </c>
    </row>
    <row r="162" spans="1:8" x14ac:dyDescent="0.45">
      <c r="A162" s="87" t="s">
        <v>177</v>
      </c>
      <c r="B162" s="87">
        <f>ROW()</f>
        <v>162</v>
      </c>
      <c r="C162" s="91" t="s">
        <v>215</v>
      </c>
      <c r="D162" s="91" t="s">
        <v>114</v>
      </c>
      <c r="E162" s="91" t="s">
        <v>114</v>
      </c>
      <c r="F162" s="91"/>
      <c r="G162" s="91"/>
      <c r="H162" s="91" t="s">
        <v>114</v>
      </c>
    </row>
    <row r="163" spans="1:8" x14ac:dyDescent="0.45">
      <c r="A163" s="87" t="s">
        <v>177</v>
      </c>
      <c r="B163" s="87">
        <f>ROW()</f>
        <v>163</v>
      </c>
      <c r="C163" s="91" t="s">
        <v>215</v>
      </c>
      <c r="D163" s="91" t="s">
        <v>114</v>
      </c>
      <c r="E163" s="91" t="s">
        <v>114</v>
      </c>
      <c r="F163" s="91"/>
      <c r="G163" s="91"/>
      <c r="H163" s="91" t="s">
        <v>114</v>
      </c>
    </row>
    <row r="164" spans="1:8" x14ac:dyDescent="0.45">
      <c r="A164" s="87" t="s">
        <v>177</v>
      </c>
      <c r="B164" s="87">
        <f>ROW()</f>
        <v>164</v>
      </c>
      <c r="C164" s="91" t="s">
        <v>215</v>
      </c>
      <c r="D164" s="91" t="s">
        <v>114</v>
      </c>
      <c r="E164" s="91" t="s">
        <v>114</v>
      </c>
      <c r="F164" s="91"/>
      <c r="G164" s="91"/>
      <c r="H164" s="91" t="s">
        <v>114</v>
      </c>
    </row>
    <row r="165" spans="1:8" x14ac:dyDescent="0.45">
      <c r="A165" s="87" t="s">
        <v>177</v>
      </c>
      <c r="B165" s="87">
        <f>ROW()</f>
        <v>165</v>
      </c>
      <c r="C165" s="91" t="s">
        <v>215</v>
      </c>
      <c r="D165" s="91" t="s">
        <v>114</v>
      </c>
      <c r="E165" s="91" t="s">
        <v>114</v>
      </c>
      <c r="F165" s="91"/>
      <c r="G165" s="91"/>
      <c r="H165" s="91" t="s">
        <v>114</v>
      </c>
    </row>
    <row r="166" spans="1:8" x14ac:dyDescent="0.45">
      <c r="A166" s="87" t="s">
        <v>177</v>
      </c>
      <c r="B166" s="87">
        <f>ROW()</f>
        <v>166</v>
      </c>
      <c r="C166" s="91" t="s">
        <v>215</v>
      </c>
      <c r="D166" s="91" t="s">
        <v>114</v>
      </c>
      <c r="E166" s="91" t="s">
        <v>114</v>
      </c>
      <c r="F166" s="91"/>
      <c r="G166" s="91"/>
      <c r="H166" s="91" t="s">
        <v>114</v>
      </c>
    </row>
    <row r="167" spans="1:8" x14ac:dyDescent="0.45">
      <c r="A167" s="87" t="s">
        <v>177</v>
      </c>
      <c r="B167" s="87">
        <f>ROW()</f>
        <v>167</v>
      </c>
      <c r="C167" s="91" t="s">
        <v>215</v>
      </c>
      <c r="D167" s="91" t="s">
        <v>114</v>
      </c>
      <c r="E167" s="91" t="s">
        <v>114</v>
      </c>
      <c r="F167" s="91"/>
      <c r="G167" s="91"/>
      <c r="H167" s="91" t="s">
        <v>114</v>
      </c>
    </row>
    <row r="168" spans="1:8" x14ac:dyDescent="0.45">
      <c r="A168" s="87" t="s">
        <v>177</v>
      </c>
      <c r="B168" s="87">
        <f>ROW()</f>
        <v>168</v>
      </c>
      <c r="C168" s="91" t="s">
        <v>215</v>
      </c>
      <c r="D168" s="91" t="s">
        <v>114</v>
      </c>
      <c r="E168" s="91" t="s">
        <v>114</v>
      </c>
      <c r="F168" s="91"/>
      <c r="G168" s="91"/>
      <c r="H168" s="91" t="s">
        <v>114</v>
      </c>
    </row>
    <row r="169" spans="1:8" x14ac:dyDescent="0.45">
      <c r="A169" s="87" t="s">
        <v>177</v>
      </c>
      <c r="B169" s="87">
        <f>ROW()</f>
        <v>169</v>
      </c>
      <c r="C169" s="91" t="s">
        <v>215</v>
      </c>
      <c r="D169" s="91" t="s">
        <v>114</v>
      </c>
      <c r="E169" s="91" t="s">
        <v>114</v>
      </c>
      <c r="F169" s="91"/>
      <c r="G169" s="91"/>
      <c r="H169" s="91" t="s">
        <v>114</v>
      </c>
    </row>
    <row r="170" spans="1:8" x14ac:dyDescent="0.45">
      <c r="A170" s="87" t="s">
        <v>177</v>
      </c>
      <c r="B170" s="87">
        <f>ROW()</f>
        <v>170</v>
      </c>
      <c r="C170" s="91" t="s">
        <v>215</v>
      </c>
      <c r="D170" s="91" t="s">
        <v>114</v>
      </c>
      <c r="E170" s="91" t="s">
        <v>114</v>
      </c>
      <c r="F170" s="91"/>
      <c r="G170" s="91"/>
      <c r="H170" s="91" t="s">
        <v>114</v>
      </c>
    </row>
    <row r="171" spans="1:8" x14ac:dyDescent="0.45">
      <c r="A171" s="87" t="s">
        <v>177</v>
      </c>
      <c r="B171" s="87">
        <f>ROW()</f>
        <v>171</v>
      </c>
      <c r="C171" s="91" t="s">
        <v>215</v>
      </c>
      <c r="D171" s="91" t="s">
        <v>114</v>
      </c>
      <c r="E171" s="91" t="s">
        <v>114</v>
      </c>
      <c r="F171" s="91"/>
      <c r="G171" s="91"/>
      <c r="H171" s="91" t="s">
        <v>114</v>
      </c>
    </row>
    <row r="172" spans="1:8" x14ac:dyDescent="0.45">
      <c r="A172" s="87" t="s">
        <v>177</v>
      </c>
      <c r="B172" s="87">
        <f>ROW()</f>
        <v>172</v>
      </c>
      <c r="C172" s="91" t="s">
        <v>215</v>
      </c>
      <c r="D172" s="91" t="s">
        <v>114</v>
      </c>
      <c r="E172" s="91" t="s">
        <v>114</v>
      </c>
      <c r="F172" s="91"/>
      <c r="G172" s="91"/>
      <c r="H172" s="91" t="s">
        <v>114</v>
      </c>
    </row>
    <row r="173" spans="1:8" x14ac:dyDescent="0.45">
      <c r="A173" s="87" t="s">
        <v>177</v>
      </c>
      <c r="B173" s="87">
        <f>ROW()</f>
        <v>173</v>
      </c>
      <c r="C173" s="91" t="s">
        <v>215</v>
      </c>
      <c r="D173" s="91" t="s">
        <v>114</v>
      </c>
      <c r="E173" s="91" t="s">
        <v>114</v>
      </c>
      <c r="F173" s="91"/>
      <c r="G173" s="91"/>
      <c r="H173" s="91" t="s">
        <v>114</v>
      </c>
    </row>
    <row r="174" spans="1:8" x14ac:dyDescent="0.45">
      <c r="A174" s="87" t="s">
        <v>177</v>
      </c>
      <c r="B174" s="87">
        <f>ROW()</f>
        <v>174</v>
      </c>
      <c r="C174" s="91" t="s">
        <v>215</v>
      </c>
      <c r="D174" s="91" t="s">
        <v>114</v>
      </c>
      <c r="E174" s="91" t="s">
        <v>114</v>
      </c>
      <c r="F174" s="91"/>
      <c r="G174" s="91"/>
      <c r="H174" s="91" t="s">
        <v>114</v>
      </c>
    </row>
    <row r="175" spans="1:8" x14ac:dyDescent="0.45">
      <c r="A175" s="87" t="s">
        <v>177</v>
      </c>
      <c r="B175" s="87">
        <f>ROW()</f>
        <v>175</v>
      </c>
      <c r="C175" s="91" t="s">
        <v>215</v>
      </c>
      <c r="D175" s="91" t="s">
        <v>114</v>
      </c>
      <c r="E175" s="91" t="s">
        <v>114</v>
      </c>
      <c r="F175" s="91"/>
      <c r="G175" s="91"/>
      <c r="H175" s="91" t="s">
        <v>114</v>
      </c>
    </row>
    <row r="176" spans="1:8" x14ac:dyDescent="0.45">
      <c r="A176" s="87" t="s">
        <v>177</v>
      </c>
      <c r="B176" s="87">
        <f>ROW()</f>
        <v>176</v>
      </c>
      <c r="C176" s="91" t="s">
        <v>215</v>
      </c>
      <c r="D176" s="91" t="s">
        <v>114</v>
      </c>
      <c r="E176" s="91" t="s">
        <v>114</v>
      </c>
      <c r="F176" s="91"/>
      <c r="G176" s="91"/>
      <c r="H176" s="91" t="s">
        <v>114</v>
      </c>
    </row>
    <row r="177" spans="1:8" x14ac:dyDescent="0.45">
      <c r="A177" s="87" t="s">
        <v>177</v>
      </c>
      <c r="B177" s="87">
        <f>ROW()</f>
        <v>177</v>
      </c>
      <c r="C177" s="91" t="s">
        <v>215</v>
      </c>
      <c r="D177" s="91" t="s">
        <v>114</v>
      </c>
      <c r="E177" s="91" t="s">
        <v>114</v>
      </c>
      <c r="F177" s="91"/>
      <c r="G177" s="91"/>
      <c r="H177" s="91" t="s">
        <v>114</v>
      </c>
    </row>
    <row r="178" spans="1:8" x14ac:dyDescent="0.45">
      <c r="A178" s="87" t="s">
        <v>177</v>
      </c>
      <c r="B178" s="87">
        <f>ROW()</f>
        <v>178</v>
      </c>
      <c r="C178" s="91" t="s">
        <v>215</v>
      </c>
      <c r="D178" s="91" t="s">
        <v>114</v>
      </c>
      <c r="E178" s="91" t="s">
        <v>114</v>
      </c>
      <c r="F178" s="91"/>
      <c r="G178" s="91"/>
      <c r="H178" s="91" t="s">
        <v>114</v>
      </c>
    </row>
    <row r="179" spans="1:8" x14ac:dyDescent="0.45">
      <c r="A179" s="87" t="s">
        <v>177</v>
      </c>
      <c r="B179" s="87">
        <f>ROW()</f>
        <v>179</v>
      </c>
      <c r="C179" s="91" t="s">
        <v>215</v>
      </c>
      <c r="D179" s="91" t="s">
        <v>114</v>
      </c>
      <c r="E179" s="91" t="s">
        <v>114</v>
      </c>
      <c r="F179" s="91"/>
      <c r="G179" s="91"/>
      <c r="H179" s="91" t="s">
        <v>114</v>
      </c>
    </row>
    <row r="180" spans="1:8" x14ac:dyDescent="0.45">
      <c r="A180" s="87" t="s">
        <v>177</v>
      </c>
      <c r="B180" s="87">
        <f>ROW()</f>
        <v>180</v>
      </c>
      <c r="C180" s="91" t="s">
        <v>215</v>
      </c>
      <c r="D180" s="91" t="s">
        <v>114</v>
      </c>
      <c r="E180" s="91" t="s">
        <v>114</v>
      </c>
      <c r="F180" s="91"/>
      <c r="G180" s="91"/>
      <c r="H180" s="91" t="s">
        <v>114</v>
      </c>
    </row>
    <row r="181" spans="1:8" x14ac:dyDescent="0.45">
      <c r="A181" s="87" t="s">
        <v>177</v>
      </c>
      <c r="B181" s="87">
        <f>ROW()</f>
        <v>181</v>
      </c>
      <c r="C181" s="91" t="s">
        <v>215</v>
      </c>
      <c r="D181" s="91" t="s">
        <v>114</v>
      </c>
      <c r="E181" s="91" t="s">
        <v>114</v>
      </c>
      <c r="F181" s="91"/>
      <c r="G181" s="91"/>
      <c r="H181" s="91" t="s">
        <v>114</v>
      </c>
    </row>
    <row r="182" spans="1:8" x14ac:dyDescent="0.45">
      <c r="A182" s="87" t="s">
        <v>177</v>
      </c>
      <c r="B182" s="87">
        <f>ROW()</f>
        <v>182</v>
      </c>
      <c r="C182" s="91" t="s">
        <v>215</v>
      </c>
      <c r="D182" s="91" t="s">
        <v>114</v>
      </c>
      <c r="E182" s="91" t="s">
        <v>114</v>
      </c>
      <c r="F182" s="91"/>
      <c r="G182" s="91"/>
      <c r="H182" s="91" t="s">
        <v>114</v>
      </c>
    </row>
    <row r="183" spans="1:8" x14ac:dyDescent="0.45">
      <c r="A183" s="87" t="s">
        <v>177</v>
      </c>
      <c r="B183" s="87">
        <f>ROW()</f>
        <v>183</v>
      </c>
      <c r="C183" s="91" t="s">
        <v>215</v>
      </c>
      <c r="D183" s="91" t="s">
        <v>114</v>
      </c>
      <c r="E183" s="91" t="s">
        <v>114</v>
      </c>
      <c r="F183" s="91"/>
      <c r="G183" s="91"/>
      <c r="H183" s="91" t="s">
        <v>114</v>
      </c>
    </row>
    <row r="184" spans="1:8" x14ac:dyDescent="0.45">
      <c r="A184" s="87" t="s">
        <v>177</v>
      </c>
      <c r="B184" s="87">
        <f>ROW()</f>
        <v>184</v>
      </c>
      <c r="C184" s="91" t="s">
        <v>215</v>
      </c>
      <c r="D184" s="91" t="s">
        <v>114</v>
      </c>
      <c r="E184" s="91" t="s">
        <v>114</v>
      </c>
      <c r="F184" s="91"/>
      <c r="G184" s="91"/>
      <c r="H184" s="91" t="s">
        <v>114</v>
      </c>
    </row>
    <row r="185" spans="1:8" x14ac:dyDescent="0.45">
      <c r="A185" s="87" t="s">
        <v>177</v>
      </c>
      <c r="B185" s="87">
        <f>ROW()</f>
        <v>185</v>
      </c>
      <c r="C185" s="91" t="s">
        <v>215</v>
      </c>
      <c r="D185" s="91" t="s">
        <v>114</v>
      </c>
      <c r="E185" s="91" t="s">
        <v>114</v>
      </c>
      <c r="F185" s="91"/>
      <c r="G185" s="91"/>
      <c r="H185" s="91" t="s">
        <v>114</v>
      </c>
    </row>
    <row r="186" spans="1:8" x14ac:dyDescent="0.45">
      <c r="A186" s="87" t="s">
        <v>177</v>
      </c>
      <c r="B186" s="87">
        <f>ROW()</f>
        <v>186</v>
      </c>
      <c r="C186" s="91" t="s">
        <v>215</v>
      </c>
      <c r="D186" s="91" t="s">
        <v>114</v>
      </c>
      <c r="E186" s="91" t="s">
        <v>114</v>
      </c>
      <c r="F186" s="91"/>
      <c r="G186" s="91"/>
      <c r="H186" s="91" t="s">
        <v>114</v>
      </c>
    </row>
    <row r="187" spans="1:8" x14ac:dyDescent="0.45">
      <c r="A187" s="87" t="s">
        <v>177</v>
      </c>
      <c r="B187" s="87">
        <f>ROW()</f>
        <v>187</v>
      </c>
      <c r="C187" s="91" t="s">
        <v>215</v>
      </c>
      <c r="D187" s="91" t="s">
        <v>114</v>
      </c>
      <c r="E187" s="91" t="s">
        <v>114</v>
      </c>
      <c r="F187" s="91"/>
      <c r="G187" s="91"/>
      <c r="H187" s="91" t="s">
        <v>114</v>
      </c>
    </row>
    <row r="188" spans="1:8" x14ac:dyDescent="0.45">
      <c r="A188" s="87" t="s">
        <v>177</v>
      </c>
      <c r="B188" s="87">
        <f>ROW()</f>
        <v>188</v>
      </c>
      <c r="C188" s="91" t="s">
        <v>215</v>
      </c>
      <c r="D188" s="91" t="s">
        <v>114</v>
      </c>
      <c r="E188" s="91" t="s">
        <v>114</v>
      </c>
      <c r="F188" s="91"/>
      <c r="G188" s="91"/>
      <c r="H188" s="91" t="s">
        <v>114</v>
      </c>
    </row>
    <row r="189" spans="1:8" x14ac:dyDescent="0.45">
      <c r="A189" s="87" t="s">
        <v>177</v>
      </c>
      <c r="B189" s="87">
        <f>ROW()</f>
        <v>189</v>
      </c>
      <c r="C189" s="91" t="s">
        <v>215</v>
      </c>
      <c r="D189" s="91" t="s">
        <v>114</v>
      </c>
      <c r="E189" s="91" t="s">
        <v>114</v>
      </c>
      <c r="F189" s="91"/>
      <c r="G189" s="91"/>
      <c r="H189" s="91" t="s">
        <v>114</v>
      </c>
    </row>
    <row r="190" spans="1:8" x14ac:dyDescent="0.45">
      <c r="A190" s="87" t="s">
        <v>177</v>
      </c>
      <c r="B190" s="87">
        <f>ROW()</f>
        <v>190</v>
      </c>
      <c r="C190" s="91" t="s">
        <v>215</v>
      </c>
      <c r="D190" s="91" t="s">
        <v>114</v>
      </c>
      <c r="E190" s="91" t="s">
        <v>114</v>
      </c>
      <c r="F190" s="91"/>
      <c r="G190" s="91"/>
      <c r="H190" s="91" t="s">
        <v>114</v>
      </c>
    </row>
    <row r="191" spans="1:8" x14ac:dyDescent="0.45">
      <c r="A191" s="87" t="s">
        <v>177</v>
      </c>
      <c r="B191" s="87">
        <f>ROW()</f>
        <v>191</v>
      </c>
      <c r="C191" s="91" t="s">
        <v>215</v>
      </c>
      <c r="D191" s="91" t="s">
        <v>114</v>
      </c>
      <c r="E191" s="91" t="s">
        <v>114</v>
      </c>
      <c r="F191" s="91"/>
      <c r="G191" s="91"/>
      <c r="H191" s="91" t="s">
        <v>114</v>
      </c>
    </row>
    <row r="192" spans="1:8" x14ac:dyDescent="0.45">
      <c r="A192" s="87" t="s">
        <v>177</v>
      </c>
      <c r="B192" s="87">
        <f>ROW()</f>
        <v>192</v>
      </c>
      <c r="C192" s="91" t="s">
        <v>215</v>
      </c>
      <c r="D192" s="91" t="s">
        <v>114</v>
      </c>
      <c r="E192" s="91" t="s">
        <v>114</v>
      </c>
      <c r="F192" s="91"/>
      <c r="G192" s="91"/>
      <c r="H192" s="91" t="s">
        <v>114</v>
      </c>
    </row>
    <row r="193" spans="1:8" x14ac:dyDescent="0.45">
      <c r="A193" s="87" t="s">
        <v>177</v>
      </c>
      <c r="B193" s="87">
        <f>ROW()</f>
        <v>193</v>
      </c>
      <c r="C193" s="91" t="s">
        <v>215</v>
      </c>
      <c r="D193" s="91" t="s">
        <v>114</v>
      </c>
      <c r="E193" s="91" t="s">
        <v>114</v>
      </c>
      <c r="F193" s="91"/>
      <c r="G193" s="91"/>
      <c r="H193" s="91" t="s">
        <v>114</v>
      </c>
    </row>
    <row r="194" spans="1:8" x14ac:dyDescent="0.45">
      <c r="A194" s="87" t="s">
        <v>177</v>
      </c>
      <c r="B194" s="87">
        <f>ROW()</f>
        <v>194</v>
      </c>
      <c r="C194" s="91" t="s">
        <v>215</v>
      </c>
      <c r="D194" s="91" t="s">
        <v>114</v>
      </c>
      <c r="E194" s="91" t="s">
        <v>114</v>
      </c>
      <c r="F194" s="91"/>
      <c r="G194" s="91"/>
      <c r="H194" s="91" t="s">
        <v>114</v>
      </c>
    </row>
    <row r="195" spans="1:8" x14ac:dyDescent="0.45">
      <c r="A195" s="87" t="s">
        <v>177</v>
      </c>
      <c r="B195" s="87">
        <f>ROW()</f>
        <v>195</v>
      </c>
      <c r="C195" s="91" t="s">
        <v>215</v>
      </c>
      <c r="D195" s="91" t="s">
        <v>114</v>
      </c>
      <c r="E195" s="91" t="s">
        <v>114</v>
      </c>
      <c r="F195" s="91"/>
      <c r="G195" s="91"/>
      <c r="H195" s="91" t="s">
        <v>114</v>
      </c>
    </row>
    <row r="196" spans="1:8" x14ac:dyDescent="0.45">
      <c r="A196" s="87" t="s">
        <v>177</v>
      </c>
      <c r="B196" s="87">
        <f>ROW()</f>
        <v>196</v>
      </c>
      <c r="C196" s="91" t="s">
        <v>215</v>
      </c>
      <c r="D196" s="91" t="s">
        <v>114</v>
      </c>
      <c r="E196" s="91" t="s">
        <v>114</v>
      </c>
      <c r="F196" s="91"/>
      <c r="G196" s="91"/>
      <c r="H196" s="91" t="s">
        <v>114</v>
      </c>
    </row>
    <row r="197" spans="1:8" x14ac:dyDescent="0.45">
      <c r="A197" s="87" t="s">
        <v>177</v>
      </c>
      <c r="B197" s="87">
        <f>ROW()</f>
        <v>197</v>
      </c>
      <c r="C197" s="91" t="s">
        <v>215</v>
      </c>
      <c r="D197" s="91" t="s">
        <v>114</v>
      </c>
      <c r="E197" s="91" t="s">
        <v>114</v>
      </c>
      <c r="F197" s="91"/>
      <c r="G197" s="91"/>
      <c r="H197" s="91" t="s">
        <v>114</v>
      </c>
    </row>
    <row r="198" spans="1:8" x14ac:dyDescent="0.45">
      <c r="A198" s="87" t="s">
        <v>177</v>
      </c>
      <c r="B198" s="87">
        <f>ROW()</f>
        <v>198</v>
      </c>
      <c r="C198" s="91" t="s">
        <v>215</v>
      </c>
      <c r="D198" s="91" t="s">
        <v>114</v>
      </c>
      <c r="E198" s="91" t="s">
        <v>114</v>
      </c>
      <c r="F198" s="91"/>
      <c r="G198" s="91"/>
      <c r="H198" s="91" t="s">
        <v>114</v>
      </c>
    </row>
    <row r="199" spans="1:8" x14ac:dyDescent="0.45">
      <c r="A199" s="87" t="s">
        <v>177</v>
      </c>
      <c r="B199" s="87">
        <f>ROW()</f>
        <v>199</v>
      </c>
      <c r="C199" s="91" t="s">
        <v>215</v>
      </c>
      <c r="D199" s="91" t="s">
        <v>114</v>
      </c>
      <c r="E199" s="91" t="s">
        <v>114</v>
      </c>
      <c r="F199" s="91"/>
      <c r="G199" s="91"/>
      <c r="H199" s="91" t="s">
        <v>114</v>
      </c>
    </row>
    <row r="200" spans="1:8" x14ac:dyDescent="0.45">
      <c r="A200" s="87" t="s">
        <v>177</v>
      </c>
      <c r="B200" s="87">
        <f>ROW()</f>
        <v>200</v>
      </c>
      <c r="C200" s="91" t="s">
        <v>215</v>
      </c>
      <c r="D200" s="91" t="s">
        <v>114</v>
      </c>
      <c r="E200" s="91" t="s">
        <v>114</v>
      </c>
      <c r="F200" s="91"/>
      <c r="G200" s="91"/>
      <c r="H200" s="91" t="s">
        <v>114</v>
      </c>
    </row>
    <row r="201" spans="1:8" x14ac:dyDescent="0.45">
      <c r="A201" s="87" t="s">
        <v>177</v>
      </c>
      <c r="B201" s="87">
        <f>ROW()</f>
        <v>201</v>
      </c>
      <c r="C201" s="91" t="s">
        <v>215</v>
      </c>
      <c r="D201" s="91" t="s">
        <v>114</v>
      </c>
      <c r="E201" s="91" t="s">
        <v>114</v>
      </c>
      <c r="F201" s="91"/>
      <c r="G201" s="91"/>
      <c r="H201" s="91" t="s">
        <v>114</v>
      </c>
    </row>
    <row r="202" spans="1:8" x14ac:dyDescent="0.45">
      <c r="A202" s="87" t="s">
        <v>177</v>
      </c>
      <c r="B202" s="87">
        <f>ROW()</f>
        <v>202</v>
      </c>
      <c r="C202" s="91" t="s">
        <v>215</v>
      </c>
      <c r="D202" s="91" t="s">
        <v>114</v>
      </c>
      <c r="E202" s="91" t="s">
        <v>114</v>
      </c>
      <c r="F202" s="91"/>
      <c r="G202" s="91"/>
      <c r="H202" s="91" t="s">
        <v>114</v>
      </c>
    </row>
    <row r="203" spans="1:8" x14ac:dyDescent="0.45">
      <c r="A203" s="87" t="s">
        <v>177</v>
      </c>
      <c r="B203" s="87">
        <f>ROW()</f>
        <v>203</v>
      </c>
      <c r="C203" s="91" t="s">
        <v>215</v>
      </c>
      <c r="D203" s="91" t="s">
        <v>114</v>
      </c>
      <c r="E203" s="91" t="s">
        <v>114</v>
      </c>
      <c r="F203" s="91"/>
      <c r="G203" s="91"/>
      <c r="H203" s="91" t="s">
        <v>114</v>
      </c>
    </row>
    <row r="204" spans="1:8" x14ac:dyDescent="0.45">
      <c r="A204" s="87" t="s">
        <v>177</v>
      </c>
      <c r="B204" s="87">
        <f>ROW()</f>
        <v>204</v>
      </c>
      <c r="C204" s="91" t="s">
        <v>215</v>
      </c>
      <c r="D204" s="91" t="s">
        <v>114</v>
      </c>
      <c r="E204" s="91" t="s">
        <v>114</v>
      </c>
      <c r="F204" s="91"/>
      <c r="G204" s="91"/>
      <c r="H204" s="91" t="s">
        <v>114</v>
      </c>
    </row>
    <row r="205" spans="1:8" x14ac:dyDescent="0.45">
      <c r="A205" s="87" t="s">
        <v>177</v>
      </c>
      <c r="B205" s="87">
        <f>ROW()</f>
        <v>205</v>
      </c>
      <c r="C205" s="91" t="s">
        <v>215</v>
      </c>
      <c r="D205" s="91" t="s">
        <v>114</v>
      </c>
      <c r="E205" s="91" t="s">
        <v>114</v>
      </c>
      <c r="F205" s="91"/>
      <c r="G205" s="91"/>
      <c r="H205" s="91" t="s">
        <v>114</v>
      </c>
    </row>
    <row r="207" spans="1:8" x14ac:dyDescent="0.45">
      <c r="A207" s="97" t="s">
        <v>211</v>
      </c>
    </row>
  </sheetData>
  <sheetProtection sheet="1" formatCells="0" formatColumns="0" formatRows="0" insertColumns="0" insertRows="0" insertHyperlinks="0" deleteColumns="0" deleteRows="0" sort="0" autoFilter="0" pivotTables="0"/>
  <phoneticPr fontId="31" type="noConversion"/>
  <dataValidations count="1">
    <dataValidation type="list" allowBlank="1" showInputMessage="1" showErrorMessage="1" sqref="D4:D205" xr:uid="{20C3FDCB-055E-4A1C-AD43-D70EF429D5F6}">
      <formula1>dropdown_layer</formula1>
    </dataValidation>
  </dataValidations>
  <pageMargins left="0.23622047244094491" right="0.23622047244094491" top="0.74803149606299213" bottom="0.74803149606299213" header="0.31496062992125984" footer="0.31496062992125984"/>
  <pageSetup paperSize="8" scale="74" fitToHeight="0" orientation="portrait" r:id="rId1"/>
  <rowBreaks count="1" manualBreakCount="1">
    <brk id="96" max="7" man="1"/>
  </rowBreak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xr:uid="{12934EE2-6FF5-4C56-B83E-7CBAFD5CC25A}">
          <x14:formula1>
            <xm:f>dd!$E$2:$E$9</xm:f>
          </x14:formula1>
          <xm:sqref>E4:E205</xm:sqref>
        </x14:dataValidation>
        <x14:dataValidation type="list" allowBlank="1" showInputMessage="1" showErrorMessage="1" xr:uid="{7056530C-7C53-4C7E-91C1-6AEEE7838C0E}">
          <x14:formula1>
            <xm:f>dd!$C$2:$C$4</xm:f>
          </x14:formula1>
          <xm:sqref>H4:H205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EA9AD-465C-4733-96F6-2EDF62BCFA27}">
  <sheetPr codeName="Sheet8"/>
  <dimension ref="A1:G9"/>
  <sheetViews>
    <sheetView workbookViewId="0">
      <selection activeCell="G6" sqref="G6"/>
    </sheetView>
  </sheetViews>
  <sheetFormatPr defaultRowHeight="14.25" x14ac:dyDescent="0.45"/>
  <cols>
    <col min="1" max="1" width="11.3984375" bestFit="1" customWidth="1"/>
    <col min="5" max="5" width="15" customWidth="1"/>
  </cols>
  <sheetData>
    <row r="1" spans="1:7" x14ac:dyDescent="0.45">
      <c r="A1" s="47" t="s">
        <v>113</v>
      </c>
      <c r="C1" s="47" t="s">
        <v>115</v>
      </c>
      <c r="E1" s="47" t="s">
        <v>189</v>
      </c>
      <c r="G1" t="s">
        <v>189</v>
      </c>
    </row>
    <row r="2" spans="1:7" x14ac:dyDescent="0.45">
      <c r="A2" s="46" t="s">
        <v>101</v>
      </c>
      <c r="C2" s="46" t="s">
        <v>116</v>
      </c>
      <c r="E2" s="46" t="s">
        <v>190</v>
      </c>
      <c r="G2" s="46" t="s">
        <v>117</v>
      </c>
    </row>
    <row r="3" spans="1:7" x14ac:dyDescent="0.45">
      <c r="A3" s="46" t="s">
        <v>103</v>
      </c>
      <c r="C3" s="46" t="s">
        <v>117</v>
      </c>
      <c r="E3" s="46" t="s">
        <v>32</v>
      </c>
      <c r="G3" s="46" t="s">
        <v>199</v>
      </c>
    </row>
    <row r="4" spans="1:7" x14ac:dyDescent="0.45">
      <c r="A4" s="46" t="s">
        <v>102</v>
      </c>
      <c r="C4" s="46" t="s">
        <v>114</v>
      </c>
      <c r="E4" s="46" t="s">
        <v>191</v>
      </c>
      <c r="G4" s="46" t="s">
        <v>200</v>
      </c>
    </row>
    <row r="5" spans="1:7" x14ac:dyDescent="0.45">
      <c r="A5" s="46" t="s">
        <v>114</v>
      </c>
      <c r="E5" s="46" t="s">
        <v>39</v>
      </c>
      <c r="G5" s="46" t="s">
        <v>201</v>
      </c>
    </row>
    <row r="6" spans="1:7" x14ac:dyDescent="0.45">
      <c r="E6" s="46" t="s">
        <v>192</v>
      </c>
      <c r="G6" s="46" t="s">
        <v>114</v>
      </c>
    </row>
    <row r="7" spans="1:7" x14ac:dyDescent="0.45">
      <c r="E7" s="46" t="s">
        <v>43</v>
      </c>
    </row>
    <row r="8" spans="1:7" x14ac:dyDescent="0.45">
      <c r="E8" s="46" t="s">
        <v>193</v>
      </c>
    </row>
    <row r="9" spans="1:7" x14ac:dyDescent="0.45">
      <c r="E9" s="46" t="s">
        <v>114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Table_List</vt:lpstr>
      <vt:lpstr>styles</vt:lpstr>
      <vt:lpstr>Instructions</vt:lpstr>
      <vt:lpstr>Service-level Reporting</vt:lpstr>
      <vt:lpstr>S25(i).Pricing</vt:lpstr>
      <vt:lpstr>S25(ii).Incentives</vt:lpstr>
      <vt:lpstr>S25(iii).Service Availability</vt:lpstr>
      <vt:lpstr>dd</vt:lpstr>
      <vt:lpstr>company_name</vt:lpstr>
      <vt:lpstr>disc_date</vt:lpstr>
      <vt:lpstr>disc_month_end</vt:lpstr>
      <vt:lpstr>dropdown_layer</vt:lpstr>
      <vt:lpstr>dropdown_service</vt:lpstr>
      <vt:lpstr>dropdown_yesno</vt:lpstr>
      <vt:lpstr>Instructions!Print_Area</vt:lpstr>
      <vt:lpstr>'S25(iii).Service Availability'!Print_Area</vt:lpstr>
      <vt:lpstr>'S25(iii).Service Availability'!Print_Titles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created xsi:type="dcterms:W3CDTF">2023-11-28T09:09:48Z</dcterms:created>
  <dcterms:modified xsi:type="dcterms:W3CDTF">2024-04-02T20:31:50Z</dcterms:modified>
  <cp:category/>
  <cp:contentStatus/>
</cp:coreProperties>
</file>