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wccfp01\regulation\Data and ID Team\website_upload\Fibre non material determination - 6 excel files\"/>
    </mc:Choice>
  </mc:AlternateContent>
  <xr:revisionPtr revIDLastSave="0" documentId="13_ncr:1_{DB022848-D0A5-49A1-849B-A3A232209F80}" xr6:coauthVersionLast="47" xr6:coauthVersionMax="47" xr10:uidLastSave="{00000000-0000-0000-0000-000000000000}"/>
  <bookViews>
    <workbookView xWindow="44902" yWindow="-98" windowWidth="25395" windowHeight="15225" tabRatio="741" xr2:uid="{84E700BA-0AC3-4624-9281-1A0EF2E9BCF1}"/>
  </bookViews>
  <sheets>
    <sheet name="Cover Sheet" sheetId="2" r:id="rId1"/>
    <sheet name="Table_List" sheetId="19" state="hidden" r:id="rId2"/>
    <sheet name="Instructions" sheetId="11" r:id="rId3"/>
    <sheet name="styles" sheetId="18" state="hidden" r:id="rId4"/>
    <sheet name="S20(i).Provisioning" sheetId="12" r:id="rId5"/>
    <sheet name="S20(ii).Faults" sheetId="13" r:id="rId6"/>
    <sheet name="S20(iii).Availability" sheetId="14" r:id="rId7"/>
    <sheet name="S20(iv).Performance" sheetId="17" r:id="rId8"/>
    <sheet name="S20(v).Cust. Service" sheetId="15" r:id="rId9"/>
    <sheet name="dd" sheetId="20" state="hidden" r:id="rId10"/>
  </sheets>
  <definedNames>
    <definedName name="company_name">'Cover Sheet'!$C$9</definedName>
    <definedName name="disc_date">'Cover Sheet'!$C$11</definedName>
    <definedName name="disc_month_end">'Cover Sheet'!$C$13</definedName>
    <definedName name="dropdown_ctype">dd!$G$2:$G$6</definedName>
    <definedName name="dropdown_faults">dd!$C$2:$C$3</definedName>
    <definedName name="dropdown_faults2">dd!$E$2:$E$5</definedName>
    <definedName name="dropdown_layer">dd!$A$2:$A$3</definedName>
    <definedName name="_xlnm.Print_Area" localSheetId="2">Instructions!$B$1:$B$17</definedName>
    <definedName name="_xlnm.Print_Area" localSheetId="7">'S20(iv).Performance'!$A$1:$G$46</definedName>
    <definedName name="_xlnm.Print_Area" localSheetId="8">'S20(v).Cust. Service'!$A$1:$F$12</definedName>
    <definedName name="_xlnm.Print_Titles" localSheetId="4">'S20(i).Provisioning'!$1:$1</definedName>
    <definedName name="_xlnm.Print_Titles" localSheetId="5">'S20(ii).Faults'!$1:$1</definedName>
    <definedName name="_xlnm.Print_Titles" localSheetId="6">'S20(iii).Availability'!$1:$1</definedName>
    <definedName name="_xlnm.Print_Titles" localSheetId="7">'S20(iv).Performance'!$1:$1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2" l="1"/>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4" i="12"/>
  <c r="H2" i="19" l="1"/>
  <c r="H11" i="19"/>
  <c r="H3" i="19"/>
  <c r="H4" i="19"/>
  <c r="H5" i="19"/>
  <c r="H6" i="19"/>
  <c r="H7" i="19"/>
  <c r="H8" i="19"/>
  <c r="H9" i="19"/>
  <c r="H10" i="19"/>
  <c r="B11" i="15" l="1"/>
  <c r="B43" i="13" l="1"/>
  <c r="F12" i="17" l="1"/>
  <c r="F11" i="17"/>
  <c r="F10" i="17"/>
  <c r="F9" i="17"/>
  <c r="B27" i="17"/>
  <c r="B28" i="17"/>
  <c r="B29" i="17"/>
  <c r="B30" i="17"/>
  <c r="B31" i="17"/>
  <c r="B32" i="17"/>
  <c r="B33" i="17"/>
  <c r="B34" i="17"/>
  <c r="B35" i="17"/>
  <c r="B36" i="17"/>
  <c r="B37" i="17"/>
  <c r="B38" i="17"/>
  <c r="B39" i="17"/>
  <c r="B40" i="17"/>
  <c r="B41" i="17"/>
  <c r="B42" i="17"/>
  <c r="B43" i="17"/>
  <c r="B44" i="17"/>
  <c r="B45" i="17"/>
  <c r="B46" i="17"/>
  <c r="B18" i="17"/>
  <c r="B19" i="17"/>
  <c r="B20" i="17"/>
  <c r="B21" i="17"/>
  <c r="B22" i="17"/>
  <c r="B23" i="17"/>
  <c r="B24" i="17"/>
  <c r="B25" i="17"/>
  <c r="B26" i="17"/>
  <c r="B17" i="17"/>
  <c r="B12" i="17"/>
  <c r="B11" i="17"/>
  <c r="B10" i="17"/>
  <c r="B9" i="17"/>
  <c r="B4" i="17"/>
  <c r="B5" i="15"/>
  <c r="B6" i="15"/>
  <c r="B4" i="15"/>
  <c r="B5" i="14"/>
  <c r="B6" i="14"/>
  <c r="B7" i="14"/>
  <c r="B8" i="14"/>
  <c r="B9" i="14"/>
  <c r="B10" i="14"/>
  <c r="B11" i="14"/>
  <c r="B12" i="14"/>
  <c r="B13" i="14"/>
  <c r="B14" i="14"/>
  <c r="B15" i="14"/>
  <c r="B16" i="14"/>
  <c r="B17" i="14"/>
  <c r="B18" i="14"/>
  <c r="B19" i="14"/>
  <c r="B20" i="14"/>
  <c r="B21" i="14"/>
  <c r="B22" i="14"/>
  <c r="B23" i="14"/>
  <c r="B4" i="14"/>
  <c r="B31" i="13"/>
  <c r="B32" i="13"/>
  <c r="B33" i="13"/>
  <c r="B34" i="13"/>
  <c r="B35" i="13"/>
  <c r="B36" i="13"/>
  <c r="B37" i="13"/>
  <c r="B38" i="13"/>
  <c r="B39" i="13"/>
  <c r="B40" i="13"/>
  <c r="B41" i="13"/>
  <c r="B42"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4" i="13"/>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4" i="12"/>
</calcChain>
</file>

<file path=xl/sharedStrings.xml><?xml version="1.0" encoding="utf-8"?>
<sst xmlns="http://schemas.openxmlformats.org/spreadsheetml/2006/main" count="743" uniqueCount="159">
  <si>
    <t>for</t>
  </si>
  <si>
    <t>Regulated Provider</t>
  </si>
  <si>
    <t>Disclosure Date</t>
  </si>
  <si>
    <t>Disclosure Month (month ended)</t>
  </si>
  <si>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</si>
  <si>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</si>
  <si>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</si>
  <si>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</si>
  <si>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</si>
  <si>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</si>
  <si>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</si>
  <si>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</si>
  <si>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</si>
  <si>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</si>
  <si>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</si>
  <si>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</si>
  <si>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</si>
  <si>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</si>
  <si>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Section</t>
  </si>
  <si>
    <t>Row</t>
  </si>
  <si>
    <t xml:space="preserve">Category </t>
  </si>
  <si>
    <t>Sub Category</t>
  </si>
  <si>
    <t>?</t>
  </si>
  <si>
    <t>?22</t>
  </si>
  <si>
    <t>N/A</t>
  </si>
  <si>
    <t>check</t>
  </si>
  <si>
    <t>comment</t>
  </si>
  <si>
    <t>Quality Information Templates</t>
  </si>
  <si>
    <t>Schedule 20</t>
  </si>
  <si>
    <t>These templates have been prepared for use by regulated providers when making disclosures under clause 2.4.4 of the main body of the determination. These templates should be recorded monthly and disclosed annually. There is an exception: End-User Survey results in Template S20(iv) only needs to be conducted and disclosed quarterly  per clauses 2.4.4(3) and 2.4.4(4)(b).
In other words, these templates should be filled in for each month of the year, and disclosed annually. This means that each year twelve of these templates will need to be disclosed.</t>
  </si>
  <si>
    <t>Calculation cells may show an incorrect value until precedent cell entries have been completed. Data entry may be assisted by completing the schedules in the following order:</t>
  </si>
  <si>
    <t>1. Cover Sheet
2. Schedule 20(i)
3. Schedule 20(ii)
4. Schedule 20(iii)
5. Schedule 20(iv)
6. Schedule 20(v)</t>
  </si>
  <si>
    <t>dropdown</t>
  </si>
  <si>
    <t>table headers</t>
  </si>
  <si>
    <t>formula</t>
  </si>
  <si>
    <t>N/A (no data to be entered</t>
  </si>
  <si>
    <t>data entry</t>
  </si>
  <si>
    <t>data entry - commission only</t>
  </si>
  <si>
    <t>Number met agreed date</t>
  </si>
  <si>
    <t>Percentage met agreed date</t>
  </si>
  <si>
    <t>Simple New Connection</t>
  </si>
  <si>
    <t>Complex New Connection</t>
  </si>
  <si>
    <t>Transport Services</t>
  </si>
  <si>
    <t>Intact (remote activation)</t>
  </si>
  <si>
    <t>Intact (truck roll required)</t>
  </si>
  <si>
    <t>Number of faults</t>
  </si>
  <si>
    <t>Percentage of regulated provider faults not restored within 2 calendar days</t>
  </si>
  <si>
    <t>Percentage of regulated provider faults that met expected restoration time</t>
  </si>
  <si>
    <t>Faults per 100 connections</t>
  </si>
  <si>
    <t>Regulated Provider Faults</t>
  </si>
  <si>
    <t>Layer 1</t>
  </si>
  <si>
    <t>ONT</t>
  </si>
  <si>
    <t>Non Regulated Provider Faults</t>
  </si>
  <si>
    <t>Layer 2</t>
  </si>
  <si>
    <t>Installation quality satisfaction</t>
  </si>
  <si>
    <t>Installation process satifaction</t>
  </si>
  <si>
    <t>Fibre broadband performance satisfaction</t>
  </si>
  <si>
    <t>Traffic performance measures</t>
  </si>
  <si>
    <t>cell styles shown below for different data types</t>
  </si>
  <si>
    <t>Heading 1</t>
  </si>
  <si>
    <t>?2 test|
asfas</t>
  </si>
  <si>
    <t>Ref</t>
  </si>
  <si>
    <t>Sheet</t>
  </si>
  <si>
    <t>Table</t>
  </si>
  <si>
    <t>Table_rows</t>
  </si>
  <si>
    <t>Table_sum</t>
  </si>
  <si>
    <t>Address</t>
  </si>
  <si>
    <t>Title</t>
  </si>
  <si>
    <t>Section_short</t>
  </si>
  <si>
    <t>Cover Sheet</t>
  </si>
  <si>
    <t>$B$22:$C$25</t>
  </si>
  <si>
    <t>styles</t>
  </si>
  <si>
    <t>test1</t>
  </si>
  <si>
    <t>$A$3:$G$9</t>
  </si>
  <si>
    <t>Average downtime|
Unplanned  downtime</t>
  </si>
  <si>
    <t>Average downtime|
Unplanned downtime attributable to force majeure events</t>
  </si>
  <si>
    <t>Average downtime|
Planned downtime</t>
  </si>
  <si>
    <t>Average downtime|
Average unplanned downtime</t>
  </si>
  <si>
    <t>Average downtime|
Average unplanned downtime excluding force majeure events</t>
  </si>
  <si>
    <t>Notification of outages by layer|
Percentage of notified planned outages</t>
  </si>
  <si>
    <t>End-user survey results (quarterly)|
Number surveyed</t>
  </si>
  <si>
    <t>End-user survey results (quarterly)|
Average score</t>
  </si>
  <si>
    <t>Traffic performance|
Number of active OLT reference probes</t>
  </si>
  <si>
    <t>Traffic performance|
Number of 5-minute samples</t>
  </si>
  <si>
    <t>Traffic performance|
Textual report on significant changes or network events</t>
  </si>
  <si>
    <t>Traffic performance|
Percentage of traffic performance exceedances of the threshold</t>
  </si>
  <si>
    <t>Port performance|
Percentage of ports</t>
  </si>
  <si>
    <t>20(i): Provisioning</t>
  </si>
  <si>
    <t>20(iii): Availability</t>
  </si>
  <si>
    <t>20(iv): Performance</t>
  </si>
  <si>
    <t>20(v): Cust. Service</t>
  </si>
  <si>
    <t>20(ii): Faults</t>
  </si>
  <si>
    <t>quality ID only</t>
  </si>
  <si>
    <t>Schedule_Title</t>
  </si>
  <si>
    <t>SCHEDULE 20: REPORT ON QUALITY</t>
  </si>
  <si>
    <t>SCHEDULE 20: REPORT ON QUALITY FOR ID</t>
  </si>
  <si>
    <t>Dropdown 20(i)</t>
  </si>
  <si>
    <t>Dropdown 20(ii)</t>
  </si>
  <si>
    <t>Templates for Schedules 20</t>
  </si>
  <si>
    <t>Notification of outages by layer|
Percentage of notified unplanned outages</t>
  </si>
  <si>
    <t>S20(i).Provisioning</t>
  </si>
  <si>
    <t>tb_20_20i_20.01_1</t>
  </si>
  <si>
    <t>$A$4:$K$53</t>
  </si>
  <si>
    <t>S20(ii).Faults</t>
  </si>
  <si>
    <t>$A$4:$I$43</t>
  </si>
  <si>
    <t>S20(iii).Availability</t>
  </si>
  <si>
    <t>tb_20_20iii_20.03_1</t>
  </si>
  <si>
    <t>$A$4:$L$23</t>
  </si>
  <si>
    <t>S20(iv).Performance</t>
  </si>
  <si>
    <t>tb_20_20iv_20.04_1</t>
  </si>
  <si>
    <t>$A$4:$G$4</t>
  </si>
  <si>
    <t>tb_20_20iv_20.04_2</t>
  </si>
  <si>
    <t>tb_20_20iv_20.04_3</t>
  </si>
  <si>
    <t>tb_20_20v_20.05_1</t>
  </si>
  <si>
    <t>$A$4:$F$6</t>
  </si>
  <si>
    <t>tb_20_20v_20.05_2</t>
  </si>
  <si>
    <t>$A$11:$F$11</t>
  </si>
  <si>
    <t>tb_20_20ii_20.02_1</t>
  </si>
  <si>
    <t>tb_00_cover_sheet</t>
  </si>
  <si>
    <t>Traffic performance|
Number of traffic performance exceedances of the threshold</t>
  </si>
  <si>
    <t>High priority traffic Frame delay|≤5mS</t>
  </si>
  <si>
    <t>High priority traffic Frame delay variation|≤3mS</t>
  </si>
  <si>
    <t>High priority traffic frame loss ratio|≤0.1%</t>
  </si>
  <si>
    <t>Low priority traffic frame loss ratio|≤2%</t>
  </si>
  <si>
    <t>Port utilisation|≤70% threshold</t>
  </si>
  <si>
    <t>Port utilisation|≥90% threshold</t>
  </si>
  <si>
    <t>Port utilisation|≥95% threshold</t>
  </si>
  <si>
    <t>$A$9:$F$12</t>
  </si>
  <si>
    <t>$A$17:$E$46</t>
  </si>
  <si>
    <t>S20(v).Cust. Service</t>
  </si>
  <si>
    <t>Category2|
Service layer</t>
  </si>
  <si>
    <t>Category3</t>
  </si>
  <si>
    <t>Category2</t>
  </si>
  <si>
    <t>Category1</t>
  </si>
  <si>
    <t>The column labelled row of each table can be used to reference individual rows of the schedule. It may be useful to refer to a row when writing explanatory notes about a specific data point.</t>
  </si>
  <si>
    <t>National</t>
  </si>
  <si>
    <t>Missed provisioning appointments|
Number of appointments</t>
  </si>
  <si>
    <t>Average downtime|
Average number of connections</t>
  </si>
  <si>
    <t>ID-only Information Disclosure Requirements</t>
  </si>
  <si>
    <t>1. Light yellow: Data entry</t>
  </si>
  <si>
    <t xml:space="preserve">3. Light grey: Formula </t>
  </si>
  <si>
    <t>4. Dark grey: Blank/ empty columns</t>
  </si>
  <si>
    <t>Category1|
POI area</t>
  </si>
  <si>
    <t>[POI area]</t>
  </si>
  <si>
    <t>Category2|
Fault type</t>
  </si>
  <si>
    <t>Category3|
Fault cause</t>
  </si>
  <si>
    <t>Percentage of simple new connection orders that took ≥ 50 calendar days</t>
  </si>
  <si>
    <t>Percentage of complex new connection orders that took ≥ 120 calendar days</t>
  </si>
  <si>
    <t>Median Provisioning time|
Days</t>
  </si>
  <si>
    <t>No fault found</t>
  </si>
  <si>
    <t>Total connections provisioned</t>
  </si>
  <si>
    <t>Cell colouring</t>
  </si>
  <si>
    <t>2. Dark yellow: Data entry - provided to Commission only</t>
  </si>
  <si>
    <t>Template Version 3. Prepared April 2024</t>
  </si>
  <si>
    <t>v3, 3 April 2024</t>
  </si>
  <si>
    <t>Fibre ID (Non-material) Amendment Determination [2024] NZCC 4</t>
  </si>
  <si>
    <t>Missed provisioning appointments|
Number of provisioning appointments missed</t>
  </si>
  <si>
    <t>To prepare the templates for disclosure, the date of the last day of the disclosure month should be entered in cell C13, and the date on which the information is disclosed should be entered in cell C11 of the CoverSheet worksheet.</t>
  </si>
  <si>
    <t>Data entered into this workbook may be entered only into the data entry cells (see Cell colouring below). Data entry cells are the bordered, shaded areas (light yellow cells) in each template. Under no circumstances should data be entered into the workbook outside a data entry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</si>
</sst>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1409]d\ mmmm\ yyyy"/>
    <numFmt numFmtId="169" formatCode="_-* #,##0_-;\-* #,##0_-;_-* &quot;-&quot;??_-;_-@_-"/>
    <numFmt numFmtId="170" formatCode="#,##0\ ;\(#,##0\);\-"/>
    <numFmt numFmtId="171" formatCode="_-* #,##0.0_-;\-* #,##0.0_-;_-* &quot;-&quot;??_-;_-@_-"/>
    <numFmt numFmtId="172" formatCode="0.0000"/>
    <numFmt numFmtId="173" formatCode="0.0000%"/>
    <numFmt numFmtId="174" formatCode="&quot;$&quot;#,##0.00_);[Red]\(&quot;$&quot;#,##0.00\)"/>
    <numFmt numFmtId="175" formatCode="&quot;$&quot;#,##0.00"/>
    <numFmt numFmtId="176" formatCode="_(* #,##0_);_(* \(#,##0\);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indexed="8"/>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8"/>
      <name val="Calibri"/>
      <family val="2"/>
      <scheme val="minor"/>
    </font>
    <font>
      <sz val="8"/>
      <name val="Calibri"/>
      <family val="2"/>
      <scheme val="minor"/>
    </font>
    <font>
      <b/>
      <sz val="14"/>
      <color rgb="FFFF0000"/>
      <name val="Calibri"/>
      <family val="1"/>
    </font>
    <font>
      <b/>
      <sz val="12"/>
      <name val="Calibri"/>
      <family val="2"/>
      <scheme val="minor"/>
    </font>
    <font>
      <b/>
      <i/>
      <sz val="10"/>
      <name val="Calibri"/>
      <family val="2"/>
    </font>
  </fonts>
  <fills count="4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theme="1" tint="0.499984740745262"/>
        <bgColor indexed="64"/>
      </patternFill>
    </fill>
    <fill>
      <patternFill patternType="solid">
        <fgColor theme="0" tint="-0.14996795556505021"/>
        <bgColor indexed="64"/>
      </patternFill>
    </fill>
  </fills>
  <borders count="23">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medium">
        <color auto="1"/>
      </left>
      <right style="medium">
        <color auto="1"/>
      </right>
      <top style="medium">
        <color auto="1"/>
      </top>
      <bottom style="medium">
        <color auto="1"/>
      </bottom>
      <diagonal/>
    </border>
    <border>
      <left/>
      <right/>
      <top style="thin">
        <color indexed="64"/>
      </top>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5">
    <xf numFmtId="0" fontId="0" fillId="0" borderId="0"/>
    <xf numFmtId="0" fontId="1" fillId="0" borderId="0"/>
    <xf numFmtId="168" fontId="7" fillId="0" borderId="0" applyFont="0" applyFill="0" applyBorder="0" applyAlignment="0" applyProtection="0">
      <protection locked="0"/>
    </xf>
    <xf numFmtId="0" fontId="1" fillId="42" borderId="0" applyNumberFormat="0" applyBorder="0"/>
    <xf numFmtId="0" fontId="12" fillId="41" borderId="0" applyNumberFormat="0" applyBorder="0"/>
    <xf numFmtId="170" fontId="1" fillId="4" borderId="10" applyNumberFormat="0" applyBorder="0"/>
    <xf numFmtId="0" fontId="13" fillId="0" borderId="0"/>
    <xf numFmtId="0" fontId="16" fillId="0" borderId="0" applyNumberFormat="0" applyFill="0" applyAlignment="0"/>
    <xf numFmtId="0" fontId="1" fillId="0" borderId="0"/>
    <xf numFmtId="0" fontId="1" fillId="0" borderId="0" applyNumberFormat="0" applyBorder="0">
      <alignment horizontal="left" indent="2"/>
    </xf>
    <xf numFmtId="0" fontId="20" fillId="5" borderId="11" applyNumberFormat="0" applyFont="0" applyBorder="0" applyAlignment="0">
      <alignment horizontal="center" vertical="center" wrapText="1"/>
    </xf>
    <xf numFmtId="0" fontId="22" fillId="6" borderId="0" applyFill="0" applyBorder="0"/>
    <xf numFmtId="0" fontId="1" fillId="7" borderId="0" applyNumberFormat="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0" borderId="15" applyNumberFormat="0" applyFill="0" applyAlignment="0" applyProtection="0"/>
    <xf numFmtId="0" fontId="28" fillId="0" borderId="16" applyNumberFormat="0" applyFill="0" applyAlignment="0" applyProtection="0"/>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17" applyNumberFormat="0" applyAlignment="0" applyProtection="0"/>
    <xf numFmtId="0" fontId="33" fillId="13" borderId="18" applyNumberFormat="0" applyAlignment="0" applyProtection="0"/>
    <xf numFmtId="0" fontId="34" fillId="13" borderId="17" applyNumberFormat="0" applyAlignment="0" applyProtection="0"/>
    <xf numFmtId="0" fontId="35" fillId="0" borderId="19" applyNumberFormat="0" applyFill="0" applyAlignment="0" applyProtection="0"/>
    <xf numFmtId="0" fontId="23" fillId="14" borderId="20" applyNumberFormat="0" applyAlignment="0" applyProtection="0"/>
    <xf numFmtId="0" fontId="36" fillId="0" borderId="0" applyNumberFormat="0" applyFill="0" applyBorder="0" applyAlignment="0" applyProtection="0"/>
    <xf numFmtId="0" fontId="1" fillId="15" borderId="21" applyNumberFormat="0" applyFont="0" applyAlignment="0" applyProtection="0"/>
    <xf numFmtId="0" fontId="37" fillId="0" borderId="0" applyNumberFormat="0" applyFill="0" applyBorder="0" applyAlignment="0" applyProtection="0"/>
    <xf numFmtId="0" fontId="2" fillId="0" borderId="22"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8" fillId="5" borderId="0" applyNumberFormat="0" applyFill="0" applyBorder="0" applyAlignment="0" applyProtection="0"/>
    <xf numFmtId="0" fontId="39" fillId="8" borderId="13" applyNumberFormat="0" applyFill="0">
      <alignment horizontal="center" vertical="center" wrapText="1"/>
    </xf>
    <xf numFmtId="0" fontId="1" fillId="3" borderId="0" applyNumberFormat="0" applyBorder="0"/>
    <xf numFmtId="0" fontId="40" fillId="0" borderId="0" applyFill="0" applyProtection="0">
      <alignment horizontal="left" vertical="center"/>
    </xf>
    <xf numFmtId="164" fontId="1" fillId="0" borderId="0" applyFont="0" applyFill="0" applyBorder="0" applyAlignment="0" applyProtection="0"/>
    <xf numFmtId="167" fontId="1" fillId="0" borderId="0" applyFont="0" applyFill="0" applyBorder="0" applyAlignment="0" applyProtection="0"/>
    <xf numFmtId="0" fontId="12" fillId="41" borderId="0" applyNumberFormat="0" applyBorder="0"/>
  </cellStyleXfs>
  <cellXfs count="95">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168" fontId="8" fillId="3" borderId="6" xfId="2" applyFont="1" applyFill="1" applyBorder="1" applyAlignment="1">
      <alignment horizontal="left" indent="1"/>
      <protection locked="0"/>
    </xf>
    <xf numFmtId="0" fontId="6" fillId="2" borderId="0" xfId="0"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1"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3" fillId="2" borderId="1" xfId="6" applyFont="1" applyFill="1" applyBorder="1" applyAlignment="1">
      <alignment horizontal="left" vertical="top" wrapText="1"/>
    </xf>
    <xf numFmtId="0" fontId="14" fillId="2" borderId="3" xfId="6" applyFont="1" applyFill="1" applyBorder="1"/>
    <xf numFmtId="49" fontId="13" fillId="0" borderId="0" xfId="6" applyNumberFormat="1"/>
    <xf numFmtId="0" fontId="15" fillId="2" borderId="4" xfId="6" applyFont="1" applyFill="1" applyBorder="1"/>
    <xf numFmtId="0" fontId="16"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3" fillId="2" borderId="0" xfId="6" applyFill="1" applyAlignment="1">
      <alignment horizontal="left" vertical="top"/>
    </xf>
    <xf numFmtId="0" fontId="17" fillId="2" borderId="0" xfId="7" applyFont="1" applyFill="1" applyAlignment="1">
      <alignment horizontal="left" vertical="top"/>
    </xf>
    <xf numFmtId="0" fontId="18" fillId="2" borderId="0" xfId="6" applyFont="1" applyFill="1" applyAlignment="1">
      <alignment horizontal="left" vertical="top" wrapText="1"/>
    </xf>
    <xf numFmtId="0" fontId="19" fillId="2" borderId="0" xfId="6" applyFont="1" applyFill="1" applyAlignment="1">
      <alignment horizontal="left" vertical="top" wrapText="1"/>
    </xf>
    <xf numFmtId="0" fontId="3" fillId="2" borderId="7" xfId="6" applyFont="1" applyFill="1" applyBorder="1"/>
    <xf numFmtId="0" fontId="3" fillId="2" borderId="9" xfId="6" applyFont="1" applyFill="1" applyBorder="1"/>
    <xf numFmtId="0" fontId="1" fillId="0" borderId="0" xfId="9">
      <alignment horizontal="left" indent="2"/>
    </xf>
    <xf numFmtId="0" fontId="21" fillId="5" borderId="0" xfId="10" applyFont="1" applyBorder="1" applyAlignment="1">
      <alignment horizontal="center" wrapText="1"/>
    </xf>
    <xf numFmtId="0" fontId="22" fillId="0" borderId="0" xfId="11" applyFill="1"/>
    <xf numFmtId="0" fontId="14" fillId="2" borderId="12" xfId="6" applyFont="1" applyFill="1" applyBorder="1" applyAlignment="1">
      <alignment vertical="top"/>
    </xf>
    <xf numFmtId="0" fontId="1" fillId="7" borderId="0" xfId="12"/>
    <xf numFmtId="9" fontId="0" fillId="0" borderId="0" xfId="13" applyFont="1"/>
    <xf numFmtId="0" fontId="38" fillId="0" borderId="0" xfId="58" applyFill="1"/>
    <xf numFmtId="0" fontId="1" fillId="0" borderId="0" xfId="8"/>
    <xf numFmtId="0" fontId="38" fillId="0" borderId="0" xfId="58" applyFill="1" applyAlignment="1">
      <alignment horizontal="right"/>
    </xf>
    <xf numFmtId="0" fontId="39" fillId="0" borderId="13" xfId="59" applyFill="1">
      <alignment horizontal="center" vertical="center" wrapText="1"/>
    </xf>
    <xf numFmtId="0" fontId="39" fillId="40" borderId="13" xfId="59" applyFill="1">
      <alignment horizontal="center" vertical="center" wrapText="1"/>
    </xf>
    <xf numFmtId="0" fontId="40" fillId="0" borderId="0" xfId="61">
      <alignment horizontal="left" vertical="center"/>
    </xf>
    <xf numFmtId="0" fontId="42" fillId="2" borderId="4" xfId="1" applyFont="1" applyFill="1" applyBorder="1" applyAlignment="1">
      <alignment horizontal="centerContinuous" vertical="center" wrapText="1"/>
    </xf>
    <xf numFmtId="169" fontId="1" fillId="42" borderId="0" xfId="3" applyNumberFormat="1" applyBorder="1"/>
    <xf numFmtId="0" fontId="12" fillId="41" borderId="0" xfId="4" applyNumberFormat="1" applyBorder="1"/>
    <xf numFmtId="10" fontId="1" fillId="3" borderId="0" xfId="60" applyNumberFormat="1" applyBorder="1"/>
    <xf numFmtId="170" fontId="1" fillId="4" borderId="0" xfId="5" applyNumberFormat="1" applyBorder="1"/>
    <xf numFmtId="0" fontId="12" fillId="0" borderId="0" xfId="8" applyFont="1"/>
    <xf numFmtId="164" fontId="0" fillId="0" borderId="0" xfId="62" applyFont="1"/>
    <xf numFmtId="174" fontId="0" fillId="0" borderId="0" xfId="0" applyNumberFormat="1"/>
    <xf numFmtId="167" fontId="0" fillId="0" borderId="0" xfId="63" applyFont="1"/>
    <xf numFmtId="0" fontId="24" fillId="41" borderId="0" xfId="4" applyNumberFormat="1" applyFont="1" applyBorder="1"/>
    <xf numFmtId="175" fontId="1" fillId="7" borderId="0" xfId="12" applyNumberFormat="1"/>
    <xf numFmtId="0" fontId="43" fillId="0" borderId="13" xfId="59" applyFont="1" applyFill="1">
      <alignment horizontal="center" vertical="center" wrapText="1"/>
    </xf>
    <xf numFmtId="0" fontId="44" fillId="2" borderId="0" xfId="6" applyFont="1" applyFill="1" applyAlignment="1">
      <alignment horizontal="left" vertical="top" wrapText="1"/>
    </xf>
    <xf numFmtId="0" fontId="1" fillId="3" borderId="0" xfId="60"/>
    <xf numFmtId="0" fontId="1" fillId="42" borderId="0" xfId="3"/>
    <xf numFmtId="0" fontId="12" fillId="41" borderId="7" xfId="64" applyBorder="1"/>
    <xf numFmtId="0" fontId="40" fillId="0" borderId="0" xfId="61" applyProtection="1">
      <alignment horizontal="left" vertical="center"/>
      <protection locked="0"/>
    </xf>
    <xf numFmtId="0" fontId="0" fillId="0" borderId="0" xfId="0" applyProtection="1">
      <protection locked="0"/>
    </xf>
    <xf numFmtId="9" fontId="0" fillId="0" borderId="0" xfId="13" applyFont="1" applyProtection="1">
      <protection locked="0"/>
    </xf>
    <xf numFmtId="0" fontId="38" fillId="0" borderId="0" xfId="58" applyFill="1" applyProtection="1">
      <protection locked="0"/>
    </xf>
    <xf numFmtId="0" fontId="1" fillId="3" borderId="0" xfId="60" applyBorder="1" applyProtection="1">
      <protection locked="0"/>
    </xf>
    <xf numFmtId="176" fontId="1" fillId="3" borderId="0" xfId="62" applyNumberFormat="1" applyFill="1" applyBorder="1" applyProtection="1">
      <protection locked="0"/>
    </xf>
    <xf numFmtId="164" fontId="1" fillId="3" borderId="0" xfId="62" applyFill="1" applyBorder="1" applyProtection="1">
      <protection locked="0"/>
    </xf>
    <xf numFmtId="10" fontId="1" fillId="42" borderId="0" xfId="3" applyNumberFormat="1" applyBorder="1" applyProtection="1">
      <protection locked="0"/>
    </xf>
    <xf numFmtId="10" fontId="1" fillId="3" borderId="0" xfId="60" applyNumberFormat="1" applyBorder="1" applyProtection="1">
      <protection locked="0"/>
    </xf>
    <xf numFmtId="10" fontId="12" fillId="41" borderId="0" xfId="4" applyNumberFormat="1" applyBorder="1" applyProtection="1">
      <protection locked="0"/>
    </xf>
    <xf numFmtId="172" fontId="1" fillId="3" borderId="0" xfId="60" applyNumberFormat="1" applyBorder="1" applyProtection="1">
      <protection locked="0"/>
    </xf>
    <xf numFmtId="0" fontId="12" fillId="41" borderId="0" xfId="4" applyBorder="1" applyProtection="1">
      <protection locked="0"/>
    </xf>
    <xf numFmtId="9" fontId="12" fillId="41" borderId="0" xfId="4" applyNumberFormat="1" applyBorder="1" applyProtection="1">
      <protection locked="0"/>
    </xf>
    <xf numFmtId="0" fontId="1" fillId="0" borderId="0" xfId="60" applyFill="1" applyBorder="1" applyProtection="1">
      <protection locked="0"/>
    </xf>
    <xf numFmtId="2" fontId="1" fillId="3" borderId="0" xfId="60" applyNumberFormat="1" applyBorder="1" applyProtection="1">
      <protection locked="0"/>
    </xf>
    <xf numFmtId="0" fontId="1" fillId="3" borderId="0" xfId="60" applyNumberFormat="1" applyBorder="1" applyProtection="1">
      <protection locked="0"/>
    </xf>
    <xf numFmtId="0" fontId="1" fillId="0" borderId="0" xfId="12" applyFill="1" applyProtection="1">
      <protection locked="0"/>
    </xf>
    <xf numFmtId="169" fontId="1" fillId="3" borderId="0" xfId="60" applyNumberFormat="1" applyBorder="1" applyProtection="1">
      <protection locked="0"/>
    </xf>
    <xf numFmtId="0" fontId="1" fillId="3" borderId="0" xfId="60" applyBorder="1" applyAlignment="1" applyProtection="1">
      <alignment wrapText="1"/>
      <protection locked="0"/>
    </xf>
    <xf numFmtId="0" fontId="0" fillId="0" borderId="0" xfId="0" applyAlignment="1" applyProtection="1">
      <alignment wrapText="1"/>
      <protection locked="0"/>
    </xf>
    <xf numFmtId="173" fontId="1" fillId="42" borderId="0" xfId="3" applyNumberFormat="1" applyBorder="1" applyProtection="1">
      <protection locked="0"/>
    </xf>
    <xf numFmtId="173" fontId="1" fillId="3" borderId="0" xfId="13" applyNumberFormat="1" applyFill="1" applyBorder="1" applyProtection="1">
      <protection locked="0"/>
    </xf>
    <xf numFmtId="171" fontId="1" fillId="3" borderId="0" xfId="60" applyNumberFormat="1" applyBorder="1" applyProtection="1">
      <protection locked="0"/>
    </xf>
    <xf numFmtId="0" fontId="0" fillId="4" borderId="0" xfId="5" applyNumberFormat="1" applyFont="1" applyBorder="1"/>
    <xf numFmtId="0" fontId="21" fillId="2" borderId="4" xfId="0" applyFont="1" applyFill="1" applyBorder="1" applyAlignment="1">
      <alignment horizontal="centerContinuous"/>
    </xf>
    <xf numFmtId="0" fontId="18" fillId="2" borderId="0" xfId="0" applyFont="1" applyFill="1" applyAlignment="1">
      <alignment horizontal="left"/>
    </xf>
    <xf numFmtId="9" fontId="39" fillId="0" borderId="13" xfId="59" applyNumberFormat="1" applyFill="1">
      <alignment horizontal="center" vertical="center" wrapText="1"/>
    </xf>
  </cellXfs>
  <cellStyles count="65">
    <cellStyle name="20% - Accent1" xfId="35" builtinId="30" hidden="1"/>
    <cellStyle name="20% - Accent2" xfId="39" builtinId="34" hidden="1"/>
    <cellStyle name="20% - Accent3" xfId="43" builtinId="38" hidden="1"/>
    <cellStyle name="20% - Accent4" xfId="47" builtinId="42" hidden="1"/>
    <cellStyle name="20% - Accent5" xfId="51" builtinId="46" hidden="1"/>
    <cellStyle name="20% - Accent6" xfId="55" builtinId="50" hidden="1"/>
    <cellStyle name="40% - Accent1" xfId="36" builtinId="31" hidden="1"/>
    <cellStyle name="40% - Accent2" xfId="40" builtinId="35" hidden="1"/>
    <cellStyle name="40% - Accent3" xfId="44" builtinId="39" hidden="1"/>
    <cellStyle name="40% - Accent4" xfId="48" builtinId="43" hidden="1"/>
    <cellStyle name="40% - Accent5" xfId="52" builtinId="47" hidden="1"/>
    <cellStyle name="40% - Accent6" xfId="56" builtinId="51" hidden="1"/>
    <cellStyle name="60% - Accent1" xfId="37" builtinId="32" hidden="1"/>
    <cellStyle name="60% - Accent2" xfId="41" builtinId="36" hidden="1"/>
    <cellStyle name="60% - Accent3" xfId="45" builtinId="40" hidden="1"/>
    <cellStyle name="60% - Accent4" xfId="49" builtinId="44" hidden="1"/>
    <cellStyle name="60% - Accent5" xfId="53" builtinId="48" hidden="1"/>
    <cellStyle name="60% - Accent6" xfId="57" builtinId="52" hidden="1"/>
    <cellStyle name="Accent1" xfId="34" builtinId="29" hidden="1"/>
    <cellStyle name="Accent2" xfId="38" builtinId="33" hidden="1"/>
    <cellStyle name="Accent3" xfId="42" builtinId="37" hidden="1"/>
    <cellStyle name="Accent4" xfId="46" builtinId="41" hidden="1"/>
    <cellStyle name="Accent5" xfId="50" builtinId="45" hidden="1"/>
    <cellStyle name="Accent6" xfId="54" builtinId="49" hidden="1"/>
    <cellStyle name="Bad" xfId="23" builtinId="27" hidden="1"/>
    <cellStyle name="Blank" xfId="4" xr:uid="{40D441E0-F4E2-480F-A4C0-61C5143671DC}"/>
    <cellStyle name="Blank 2" xfId="64" xr:uid="{88D6EEBB-B8F9-42A3-95AF-165A604E8DBB}"/>
    <cellStyle name="Calculation" xfId="27" builtinId="22" hidden="1"/>
    <cellStyle name="Check" xfId="10" xr:uid="{1FD430FC-09E6-4038-BC86-B1ABEEFC5202}"/>
    <cellStyle name="Check Cell" xfId="29" builtinId="23" hidden="1"/>
    <cellStyle name="Comma" xfId="62" builtinId="3"/>
    <cellStyle name="Comma [0]" xfId="14" builtinId="6" hidden="1"/>
    <cellStyle name="Comment" xfId="11" xr:uid="{0F12E703-8DAA-434F-BFED-E67D01B541E0}"/>
    <cellStyle name="Currency" xfId="15" builtinId="4" hidden="1"/>
    <cellStyle name="Currency" xfId="63" builtinId="4"/>
    <cellStyle name="Currency [0]" xfId="16" builtinId="7" hidden="1"/>
    <cellStyle name="Data_Entry" xfId="60" xr:uid="{4BC1F26A-1A72-42F4-9A24-B583EBD29EE1}"/>
    <cellStyle name="Data_entry_commission_only" xfId="5" xr:uid="{310EE450-9011-4205-8732-5514E906777F}"/>
    <cellStyle name="Dropdowns" xfId="12" xr:uid="{A23E58CC-1321-46CD-8AA1-92BAD25F2CEE}"/>
    <cellStyle name="Explanatory Text" xfId="32" builtinId="53" hidden="1"/>
    <cellStyle name="Formula" xfId="3" xr:uid="{34F3052C-0E0F-4C54-8606-54B08EB4E879}"/>
    <cellStyle name="Good" xfId="22" builtinId="26" hidden="1"/>
    <cellStyle name="Header 1" xfId="58" xr:uid="{616631FB-F241-4741-998A-D3F8E27A3B47}"/>
    <cellStyle name="Heading (guidelines)" xfId="7" xr:uid="{BC182883-EB11-49DF-8D79-3A320C8D72E5}"/>
    <cellStyle name="Heading 1" xfId="18" builtinId="16" hidden="1"/>
    <cellStyle name="Heading 2" xfId="19" builtinId="17" hidden="1"/>
    <cellStyle name="Heading 3" xfId="20" builtinId="18" hidden="1"/>
    <cellStyle name="Heading 4" xfId="21" builtinId="19" hidden="1"/>
    <cellStyle name="Input" xfId="25" builtinId="20" hidden="1"/>
    <cellStyle name="Linked Cell" xfId="28" builtinId="24" hidden="1"/>
    <cellStyle name="Long Date" xfId="2" xr:uid="{A35163FB-8AF3-4074-94A3-79278157431E}"/>
    <cellStyle name="Neutral" xfId="24"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1" builtinId="10" hidden="1"/>
    <cellStyle name="Output" xfId="26" builtinId="21" hidden="1"/>
    <cellStyle name="Percent" xfId="13" builtinId="5"/>
    <cellStyle name="Ref" xfId="9" xr:uid="{5F582DD3-3FBC-4308-965F-913472CF1547}"/>
    <cellStyle name="Sch_TItle" xfId="61" xr:uid="{3523E75F-5C63-44BA-A158-9CA055EB1D00}"/>
    <cellStyle name="table_headers" xfId="59" xr:uid="{77BC9692-2D62-4224-8776-6F9F1854DDD2}"/>
    <cellStyle name="Title" xfId="17" builtinId="15" hidden="1"/>
    <cellStyle name="Total" xfId="33" builtinId="25" hidden="1"/>
    <cellStyle name="Warning Text" xfId="30" builtinId="11" hidden="1"/>
  </cellStyles>
  <dxfs count="126">
    <dxf>
      <numFmt numFmtId="169" formatCode="_-* #,##0_-;\-* #,##0_-;_-* &quot;-&quot;??_-;_-@_-"/>
      <protection locked="0" hidden="0"/>
    </dxf>
    <dxf>
      <numFmt numFmtId="169" formatCode="_-* #,##0_-;\-* #,##0_-;_-* &quot;-&quot;??_-;_-@_-"/>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1" formatCode="_-* #,##0.0_-;\-* #,##0.0_-;_-* &quot;-&quot;??_-;_-@_-"/>
      <protection locked="0" hidden="0"/>
    </dxf>
    <dxf>
      <numFmt numFmtId="169" formatCode="_-* #,##0_-;\-* #,##0_-;_-* &quot;-&quot;??_-;_-@_-"/>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3" formatCode="0.0000%"/>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3" formatCode="0.0000%"/>
      <protection locked="0" hidden="0"/>
    </dxf>
    <dxf>
      <numFmt numFmtId="176" formatCode="_(* #,##0_);_(* \(#,##0\);_(* &quot;-&quot;??_);_(@_)"/>
      <protection locked="0" hidden="0"/>
    </dxf>
    <dxf>
      <alignment horizontal="general" vertical="bottom" textRotation="0" wrapText="1" indent="0" justifyLastLine="0" shrinkToFit="0" readingOrder="0"/>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alignment horizontal="general" vertical="bottom" textRotation="0" wrapText="1" indent="0" justifyLastLine="0" shrinkToFit="0" readingOrder="0"/>
      <protection locked="0" hidden="0"/>
    </dxf>
    <dxf>
      <numFmt numFmtId="169" formatCode="_-* #,##0_-;\-* #,##0_-;_-* &quot;-&quot;??_-;_-@_-"/>
      <protection locked="0" hidden="0"/>
    </dxf>
    <dxf>
      <numFmt numFmtId="169" formatCode="_-* #,##0_-;\-* #,##0_-;_-* &quot;-&quot;??_-;_-@_-"/>
      <protection locked="0" hidden="0"/>
    </dxf>
    <dxf>
      <protection locked="0" hidden="0"/>
    </dxf>
    <dxf>
      <protection locked="0" hidden="0"/>
    </dxf>
    <dxf>
      <numFmt numFmtId="0" formatCode="General"/>
      <protection locked="0" hidden="0"/>
    </dxf>
    <dxf>
      <protection locked="0" hidden="0"/>
    </dxf>
    <dxf>
      <protection locked="0" hidden="0"/>
    </dxf>
    <dxf>
      <fill>
        <patternFill patternType="none">
          <fgColor indexed="64"/>
          <bgColor indexed="65"/>
        </patternFill>
      </fil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numFmt numFmtId="176" formatCode="_(* #,##0_);_(* \(#,##0\);_(* &quot;-&quot;??_);_(@_)"/>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protection locked="0" hidden="0"/>
    </dxf>
    <dxf>
      <protection locked="0" hidden="0"/>
    </dxf>
    <dxf>
      <protection locked="0" hidden="0"/>
    </dxf>
    <dxf>
      <numFmt numFmtId="176" formatCode="_(* #,##0_);_(* \(#,##0\);_(* &quot;-&quot;??_);_(@_)"/>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4" formatCode="0.00%"/>
      <protection locked="0" hidden="0"/>
    </dxf>
    <dxf>
      <numFmt numFmtId="14" formatCode="0.00%"/>
      <protection locked="0" hidden="0"/>
    </dxf>
    <dxf>
      <numFmt numFmtId="14" formatCode="0.00%"/>
      <protection locked="0" hidden="0"/>
    </dxf>
    <dxf>
      <numFmt numFmtId="176" formatCode="_(* #,##0_);_(* \(#,##0\);_(* &quot;-&quot;??_);_(@_)"/>
      <protection locked="0" hidden="0"/>
    </dxf>
    <dxf>
      <protection locked="0" hidden="0"/>
    </dxf>
    <dxf>
      <numFmt numFmtId="176" formatCode="_(* #,##0_);_(* \(#,##0\);_(* &quot;-&quot;??_);_(@_)"/>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0" formatCode="General"/>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5" defaultTableStyle="TableStyleMedium2" defaultPivotStyle="PivotStyleLight16">
    <tableStyle name="cc_TableStyle" pivot="0" count="7" xr9:uid="{75E326E3-0898-4611-8BC7-8E1CBB9889FC}">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 name="cc_TableStyle_20i" pivot="0" count="8" xr9:uid="{4590DE99-83C2-4054-945F-CE777288FE20}">
      <tableStyleElement type="wholeTable" dxfId="118"/>
      <tableStyleElement type="headerRow" dxfId="117"/>
      <tableStyleElement type="totalRow" dxfId="116"/>
      <tableStyleElement type="firstColumn" dxfId="115"/>
      <tableStyleElement type="lastColumn" dxfId="114"/>
      <tableStyleElement type="firstRowStripe" size="8" dxfId="113"/>
      <tableStyleElement type="secondRowStripe" size="8"/>
      <tableStyleElement type="firstColumnStripe" dxfId="112"/>
    </tableStyle>
    <tableStyle name="cc_TableStyle_20ii" pivot="0" count="8" xr9:uid="{10031994-8445-4F31-81B1-02EDC6DA4275}">
      <tableStyleElement type="wholeTable" dxfId="111"/>
      <tableStyleElement type="headerRow" dxfId="110"/>
      <tableStyleElement type="totalRow" dxfId="109"/>
      <tableStyleElement type="firstColumn" dxfId="108"/>
      <tableStyleElement type="lastColumn" dxfId="107"/>
      <tableStyleElement type="firstRowStripe" size="4" dxfId="106"/>
      <tableStyleElement type="secondRowStripe" size="4"/>
      <tableStyleElement type="firstColumnStripe" dxfId="105"/>
    </tableStyle>
    <tableStyle name="cc_TableStyle_20iii" pivot="0" count="8" xr9:uid="{2BA019B0-84BF-4CA4-B19F-911641789FC7}">
      <tableStyleElement type="wholeTable" dxfId="104"/>
      <tableStyleElement type="headerRow" dxfId="103"/>
      <tableStyleElement type="totalRow" dxfId="102"/>
      <tableStyleElement type="firstColumn" dxfId="101"/>
      <tableStyleElement type="lastColumn" dxfId="100"/>
      <tableStyleElement type="firstRowStripe" size="2" dxfId="99"/>
      <tableStyleElement type="secondRowStripe" size="2"/>
      <tableStyleElement type="firstColumnStripe" dxfId="98"/>
    </tableStyle>
    <tableStyle name="cc_TableStyle_20iv" pivot="0" count="8" xr9:uid="{BFA94E97-2BD3-4F07-A2FC-881D44AE3891}">
      <tableStyleElement type="wholeTable" dxfId="97"/>
      <tableStyleElement type="headerRow" dxfId="96"/>
      <tableStyleElement type="totalRow" dxfId="95"/>
      <tableStyleElement type="firstColumn" dxfId="94"/>
      <tableStyleElement type="lastColumn" dxfId="93"/>
      <tableStyleElement type="firstRowStripe" size="3" dxfId="92"/>
      <tableStyleElement type="secondRowStripe" size="3"/>
      <tableStyleElement type="firstColumnStripe" dxfId="9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1333500</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90" dataDxfId="89" headerRowCellStyle="Normal 3 2" dataCellStyle="Normal 3 2">
  <autoFilter ref="B21:C25" xr:uid="{9E1E9D99-4A24-4601-BDAA-215DEAA97FD4}"/>
  <tableColumns count="2">
    <tableColumn id="1" xr3:uid="{9861C8FA-E877-42CC-BB92-9D5FE2DB6C3E}" name="Workbook Version and Date" dataDxfId="88" dataCellStyle="Normal 3 2"/>
    <tableColumn id="2" xr3:uid="{2FF9F5A1-7782-41E1-A894-1412920E591A}" name="Determination" dataDxfId="87"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0D7AE9-E67F-4390-8969-BB25ABAF6320}" name="tb_20_20v_20.05_1" displayName="tb_20_20v_20.05_1" ref="A3:F6" totalsRowShown="0" headerRowDxfId="15" dataDxfId="14" headerRowCellStyle="table_headers">
  <autoFilter ref="A3:F6" xr:uid="{740D7AE9-E67F-4390-8969-BB25ABAF6320}"/>
  <tableColumns count="6">
    <tableColumn id="1" xr3:uid="{2AA49B38-B640-4469-B6D3-0F30B3B361BF}" name="Section" dataDxfId="13"/>
    <tableColumn id="2" xr3:uid="{663AB576-7DFE-4E7B-B9DC-8BA7325E883D}" name="Row" dataDxfId="12">
      <calculatedColumnFormula>ROW()</calculatedColumnFormula>
    </tableColumn>
    <tableColumn id="3" xr3:uid="{02949375-F7FF-4F88-BF8D-8EF2F31F7217}" name="Category1" dataDxfId="11"/>
    <tableColumn id="4" xr3:uid="{10A8C5D5-C6D6-466D-9E44-B4691BC7BCE0}" name="Category2" dataDxfId="10"/>
    <tableColumn id="5" xr3:uid="{C4029FDB-8B28-4DFB-A85A-1A93BCC9ED9E}" name="End-user survey results (quarterly)|_x000a_Number surveyed" dataDxfId="9" dataCellStyle="Data_Entry"/>
    <tableColumn id="6" xr3:uid="{497C3F03-579F-4A97-9328-1F01339AF0E4}" name="End-user survey results (quarterly)|_x000a_Average score" dataDxfId="8" dataCellStyle="Data_Entry"/>
  </tableColumns>
  <tableStyleInfo name="cc_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4A3D46-7F1A-481A-B2BC-1A90D47456E0}" name="tb_20_20v_20.05_2" displayName="tb_20_20v_20.05_2" ref="A10:F11" totalsRowShown="0" headerRowDxfId="7" dataDxfId="6" headerRowCellStyle="table_headers">
  <autoFilter ref="A10:F11" xr:uid="{DC4A3D46-7F1A-481A-B2BC-1A90D47456E0}"/>
  <tableColumns count="6">
    <tableColumn id="1" xr3:uid="{A81D68CA-D17F-4FFB-9E47-D0B3BCF93229}" name="Section" dataDxfId="5"/>
    <tableColumn id="2" xr3:uid="{C2F8F823-05CD-4074-9817-1A3782E56196}" name="Row" dataDxfId="4">
      <calculatedColumnFormula>ROW()</calculatedColumnFormula>
    </tableColumn>
    <tableColumn id="3" xr3:uid="{1F85DBB3-C199-4F63-85F3-7A51687FAD11}" name="Category1" dataDxfId="3"/>
    <tableColumn id="4" xr3:uid="{955FCF5A-0A9A-4E27-9365-A4A4C098D0FA}" name="Category2" dataDxfId="2"/>
    <tableColumn id="7" xr3:uid="{7FE56140-2944-4AC0-9A92-B1E5078382EE}" name="Missed provisioning appointments|_x000a_Number of appointments" dataDxfId="1" dataCellStyle="Data_Entry"/>
    <tableColumn id="8" xr3:uid="{A4505443-5893-43B5-928F-065CC6A98C69}" name="Missed provisioning appointments|_x000a_Number of provisioning appointments missed" dataDxfId="0"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82E3B3-7278-4EFB-B8E0-EC6D5D5200BE}" name="Table_List" displayName="Table_List" ref="A1:H11" totalsRowShown="0" headerRowDxfId="86">
  <autoFilter ref="A1:H11" xr:uid="{8282E3B3-7278-4EFB-B8E0-EC6D5D5200BE}"/>
  <sortState xmlns:xlrd2="http://schemas.microsoft.com/office/spreadsheetml/2017/richdata2" ref="A2:H11">
    <sortCondition ref="A2:A11"/>
    <sortCondition ref="F2:F11"/>
  </sortState>
  <tableColumns count="8">
    <tableColumn id="1" xr3:uid="{DB8E2B89-C98E-4EC9-8845-FBF8CEDA5BB9}" name="Sheet"/>
    <tableColumn id="2" xr3:uid="{280DDB1C-0FD8-4AA1-B00A-6934D8571083}" name="Table"/>
    <tableColumn id="3" xr3:uid="{03725A84-4FA2-4D8D-AB06-702FFFFCF119}" name="Table_rows"/>
    <tableColumn id="4" xr3:uid="{A66CEE2E-5B96-4B8F-8413-D2605920A5ED}" name="Table_sum"/>
    <tableColumn id="5" xr3:uid="{8A1120BC-58F9-4341-8130-086265ED09AC}" name="Address"/>
    <tableColumn id="6" xr3:uid="{72F7DEBE-9FBF-404C-B2AF-BCB9B05EEC86}" name="Section"/>
    <tableColumn id="7" xr3:uid="{5D94AFF5-BA5B-471F-B3A3-B46E466C4FE9}" name="Title"/>
    <tableColumn id="8" xr3:uid="{B8ACB8F7-E86E-4167-BBE3-03C3DBAA8B60}" name="Section_short" dataDxfId="85">
      <calculatedColumnFormula>LEFT(Table_List[[#This Row],[Title]],SEARCH(":",Table_List[[#This Row],[Title]]) - 1)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0F0499-820D-4FA6-AD99-DBF7B39C5D9A}" name="test1" displayName="test1" ref="A2:G9" totalsRowShown="0" headerRowDxfId="84" dataDxfId="83" headerRowCellStyle="table_headers">
  <autoFilter ref="A2:G9" xr:uid="{74B65CF5-7C34-46ED-9F16-56DDE6A4748B}"/>
  <tableColumns count="7">
    <tableColumn id="1" xr3:uid="{BD02C881-6A9C-4FFC-817C-B11149E19BDA}" name="Section" dataDxfId="82"/>
    <tableColumn id="2" xr3:uid="{A8EEAB67-6B7B-4564-8328-2381CDEA1F6E}" name="Row" dataDxfId="81"/>
    <tableColumn id="3" xr3:uid="{F6B017FB-F425-482E-AB21-E1D6BAA4778D}" name="Category " dataDxfId="80"/>
    <tableColumn id="11" xr3:uid="{AABB2381-5DB8-4AD2-8116-581DCC26A096}" name="Sub Category" dataDxfId="79"/>
    <tableColumn id="6" xr3:uid="{85DC81A6-409D-4A0A-915C-CA5FF21D6F34}" name="?2 test|_x000a_asfas"/>
    <tableColumn id="5" xr3:uid="{EE64F23C-A6EB-4C2C-A0FB-E6DB72C7E190}" name="?"/>
    <tableColumn id="4" xr3:uid="{2C498517-43D2-4ADF-B267-B601CB6DEECF}" name="?22" dataDxfId="78"/>
  </tableColumns>
  <tableStyleInfo name="cc_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EFDDC4-C945-4CA3-BBAE-01BE04EAA2F6}" name="tb_20_20i_20.01_1" displayName="tb_20_20i_20.01_1" ref="A3:K51" totalsRowShown="0" headerRowDxfId="77" dataDxfId="76" headerRowCellStyle="table_headers">
  <autoFilter ref="A3:K51" xr:uid="{6EEFDDC4-C945-4CA3-BBAE-01BE04EAA2F6}"/>
  <tableColumns count="11">
    <tableColumn id="1" xr3:uid="{F43E312B-86F7-4211-9867-06AE9436E98A}" name="Section" dataDxfId="75"/>
    <tableColumn id="2" xr3:uid="{16E3891F-79EA-454C-B03A-4DEEACB12273}" name="Row" dataDxfId="74">
      <calculatedColumnFormula>ROW()</calculatedColumnFormula>
    </tableColumn>
    <tableColumn id="3" xr3:uid="{8B33C3F9-4600-42E5-8B0F-76E35BCE131E}" name="Category1|_x000a_POI area" dataDxfId="73" dataCellStyle="Data_Entry"/>
    <tableColumn id="4" xr3:uid="{57AB479E-EDC4-4683-998B-397FE0D6431E}" name="Category2|_x000a_Service layer" dataDxfId="72"/>
    <tableColumn id="5" xr3:uid="{66EDC7B1-B1F9-4C8D-97D6-66BF8719F864}" name="Category3" dataDxfId="71"/>
    <tableColumn id="6" xr3:uid="{27072DC4-53CE-4283-A9CD-1F99B091EB3C}" name="Total connections provisioned" dataDxfId="70" dataCellStyle="Comma"/>
    <tableColumn id="7" xr3:uid="{2FAE7259-D9A4-4D83-92A5-5CD2EBA8AAB7}" name="Median Provisioning time|_x000a_Days" dataDxfId="69" dataCellStyle="Comma"/>
    <tableColumn id="8" xr3:uid="{C2588EE1-EF44-41FB-B875-ECEB1115DF59}" name="Number met agreed date" dataDxfId="68" dataCellStyle="Comma"/>
    <tableColumn id="9" xr3:uid="{A3A4AA74-B4EB-4B04-8152-98A4BC7FCA9C}" name="Percentage met agreed date" dataDxfId="67" dataCellStyle="Formula">
      <calculatedColumnFormula>IFERROR(H4/F4,"")</calculatedColumnFormula>
    </tableColumn>
    <tableColumn id="10" xr3:uid="{8FDDDE2F-CDDD-4D2F-B3B8-2783625FB7F4}" name="Percentage of simple new connection orders that took ≥ 50 calendar days" dataDxfId="66" dataCellStyle="Percent"/>
    <tableColumn id="11" xr3:uid="{2D61A5FC-AA52-45E0-8FF0-F734781E7675}" name="Percentage of complex new connection orders that took ≥ 120 calendar days" dataDxfId="65" dataCellStyle="Percent"/>
  </tableColumns>
  <tableStyleInfo name="cc_TableStyle_20i"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017F10-83DF-4EE0-BAB3-C6E8A104B6CE}" name="tb_20_20ii_20.02_1" displayName="tb_20_20ii_20.02_1" ref="A3:I43" totalsRowShown="0" headerRowDxfId="64" dataDxfId="63" headerRowCellStyle="table_headers">
  <autoFilter ref="A3:I43" xr:uid="{A2017F10-83DF-4EE0-BAB3-C6E8A104B6CE}"/>
  <tableColumns count="9">
    <tableColumn id="1" xr3:uid="{03C4FF33-6C4C-4E07-B593-3AB9A19C37A0}" name="Section" dataDxfId="62"/>
    <tableColumn id="2" xr3:uid="{7BE1194E-806C-403C-A51A-4116DCCC6B88}" name="Row" dataDxfId="61">
      <calculatedColumnFormula>ROW()</calculatedColumnFormula>
    </tableColumn>
    <tableColumn id="3" xr3:uid="{5B8C2142-784A-40B6-94A0-FEE51F5DA848}" name="Category1|_x000a_POI area" dataDxfId="60" dataCellStyle="Data_Entry"/>
    <tableColumn id="4" xr3:uid="{F61E17E8-D24B-4FAB-87E5-6073EA071D66}" name="Category2|_x000a_Fault type" dataDxfId="59"/>
    <tableColumn id="5" xr3:uid="{B503F00F-7995-4581-BA1C-EB41144C39B9}" name="Category3|_x000a_Fault cause" dataDxfId="58"/>
    <tableColumn id="6" xr3:uid="{71B7CA44-F5E2-45B2-AB37-BB5E7145C1A2}" name="Number of faults" dataDxfId="57" dataCellStyle="Comma"/>
    <tableColumn id="7" xr3:uid="{24A03227-097A-41DB-8361-DE981060232E}" name="Faults per 100 connections" dataDxfId="56"/>
    <tableColumn id="8" xr3:uid="{747F75E2-ACD4-4B87-B43F-C29E4E3E3F22}" name="Percentage of regulated provider faults that met expected restoration time" dataDxfId="55" dataCellStyle="Percent"/>
    <tableColumn id="9" xr3:uid="{E9338CD5-33F0-46B5-896C-498544640AC7}" name="Percentage of regulated provider faults not restored within 2 calendar days" dataDxfId="54"/>
  </tableColumns>
  <tableStyleInfo name="cc_TableStyle_20ii"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9C9375-4F08-4181-8F88-66AAAE8A1499}" name="tb_20_20iii_20.03_1" displayName="tb_20_20iii_20.03_1" ref="A3:L23" totalsRowShown="0" headerRowDxfId="53" dataDxfId="52" headerRowCellStyle="table_headers">
  <autoFilter ref="A3:L23" xr:uid="{959C9375-4F08-4181-8F88-66AAAE8A1499}"/>
  <tableColumns count="12">
    <tableColumn id="1" xr3:uid="{5C8A95B3-1EFC-47D5-BB71-CC0162CB9F62}" name="Section" dataDxfId="51"/>
    <tableColumn id="2" xr3:uid="{25263691-EF81-4631-BC7F-DDEB3C50FE2C}" name="Row" dataDxfId="50">
      <calculatedColumnFormula>ROW()</calculatedColumnFormula>
    </tableColumn>
    <tableColumn id="3" xr3:uid="{467DD29D-263E-4042-A1CC-C74D09C0078A}" name="Category1|_x000a_POI area" dataDxfId="49" dataCellStyle="Data_Entry"/>
    <tableColumn id="4" xr3:uid="{B0E9910A-17DB-47C1-8774-356F95566A30}" name="Category2" dataDxfId="48" dataCellStyle="Data_Entry"/>
    <tableColumn id="5" xr3:uid="{B293B456-791A-4B18-930F-EAAF79482D5D}" name="Average downtime|_x000a_Average number of connections" dataDxfId="47" dataCellStyle="Comma"/>
    <tableColumn id="6" xr3:uid="{443DB92A-235F-4B56-B3A6-102533102739}" name="Average downtime|_x000a_Unplanned  downtime" dataDxfId="46" dataCellStyle="Data_Entry"/>
    <tableColumn id="7" xr3:uid="{8176DF23-19C0-4DDC-B623-37E9554D5E17}" name="Average downtime|_x000a_Unplanned downtime attributable to force majeure events" dataDxfId="45" dataCellStyle="Data_Entry"/>
    <tableColumn id="8" xr3:uid="{380F5729-D2C2-4F76-B7C6-F3D7E3E79102}" name="Average downtime|_x000a_Planned downtime" dataDxfId="44" dataCellStyle="Data_Entry"/>
    <tableColumn id="9" xr3:uid="{7E161130-23BE-4A37-9946-ED70B153DE9A}" name="Average downtime|_x000a_Average unplanned downtime" dataDxfId="43" dataCellStyle="Data_Entry"/>
    <tableColumn id="10" xr3:uid="{16B1461A-DE81-4BA9-AA58-64870584C905}" name="Average downtime|_x000a_Average unplanned downtime excluding force majeure events" dataDxfId="42" dataCellStyle="Data_Entry"/>
    <tableColumn id="11" xr3:uid="{99DE3662-7FA1-4F35-BE3B-164E5E291961}" name="Notification of outages by layer|_x000a_Percentage of notified planned outages" dataDxfId="41" dataCellStyle="Data_Entry"/>
    <tableColumn id="12" xr3:uid="{9ABA9191-0C78-406B-A188-48324D15EC1B}" name="Notification of outages by layer|_x000a_Percentage of notified unplanned outages" dataDxfId="40" dataCellStyle="Data_Entry"/>
  </tableColumns>
  <tableStyleInfo name="cc_TableStyle_20iii"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DC7D3A-3F25-43E1-BED6-D6147D215298}" name="tb_20_20iv_20.04_1" displayName="tb_20_20iv_20.04_1" ref="A3:G4" totalsRowShown="0" headerRowDxfId="39" dataDxfId="38" headerRowCellStyle="table_headers">
  <autoFilter ref="A3:G4" xr:uid="{62DC7D3A-3F25-43E1-BED6-D6147D215298}"/>
  <tableColumns count="7">
    <tableColumn id="1" xr3:uid="{A1011D4D-E480-47D6-8109-569A0A21B8C1}" name="Section" dataDxfId="37"/>
    <tableColumn id="2" xr3:uid="{28FE261D-4738-4EE0-A030-9C2BD0EA28E7}" name="Row" dataDxfId="36">
      <calculatedColumnFormula>ROW()</calculatedColumnFormula>
    </tableColumn>
    <tableColumn id="3" xr3:uid="{4A70A42B-F377-4C32-AAEA-DAD0285A7304}" name="Category1" dataDxfId="35"/>
    <tableColumn id="4" xr3:uid="{D30BBF50-6289-4F71-99ED-89F80C7CBAF8}" name="Category2" dataDxfId="34"/>
    <tableColumn id="5" xr3:uid="{48029C8F-FF68-4CA4-8B5A-F0FE3BDF8C01}" name="Traffic performance|_x000a_Number of active OLT reference probes" dataDxfId="33" dataCellStyle="Data_Entry"/>
    <tableColumn id="6" xr3:uid="{221D500F-4BD8-401E-80B8-A3867D786230}" name="Traffic performance|_x000a_Number of 5-minute samples" dataDxfId="32" dataCellStyle="Data_Entry"/>
    <tableColumn id="7" xr3:uid="{59B079EF-D63D-4A4A-BCB9-6EB7A53DD19F}" name="Traffic performance|_x000a_Textual report on significant changes or network events" dataDxfId="31" dataCellStyle="Data_Entr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FD04B9-76DB-4E46-90CF-6C7E7C382B1F}" name="tb_20_20iv_20.04_2" displayName="tb_20_20iv_20.04_2" ref="A8:F12" totalsRowShown="0" headerRowDxfId="30" dataDxfId="29" headerRowCellStyle="table_headers">
  <autoFilter ref="A8:F12" xr:uid="{23FD04B9-76DB-4E46-90CF-6C7E7C382B1F}"/>
  <tableColumns count="6">
    <tableColumn id="1" xr3:uid="{0A6ED180-0337-4547-9A4E-A300BE5A3CA2}" name="Section" dataDxfId="28"/>
    <tableColumn id="2" xr3:uid="{1D2CBC07-AAEA-423C-B90E-E3D74500B423}" name="Row" dataDxfId="27">
      <calculatedColumnFormula>ROW()</calculatedColumnFormula>
    </tableColumn>
    <tableColumn id="3" xr3:uid="{31616437-6400-4E50-A071-0E24C1533496}" name="Category1" dataDxfId="26"/>
    <tableColumn id="4" xr3:uid="{718EB18D-1F80-42CF-AE9C-957418717264}" name="Category2" dataDxfId="25"/>
    <tableColumn id="6" xr3:uid="{68CACA57-0176-4EDB-A20E-C585029D614E}" name="Traffic performance|_x000a_Number of traffic performance exceedances of the threshold" dataDxfId="24" dataCellStyle="Comma"/>
    <tableColumn id="7" xr3:uid="{C4F9A1E6-D621-4406-A1DF-EBE92629D7AC}" name="Traffic performance|_x000a_Percentage of traffic performance exceedances of the threshold" dataDxfId="23" dataCellStyle="Formula">
      <calculatedColumnFormula>IFERROR(E9/$F$4,"")</calculatedColumnFormula>
    </tableColumn>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97E05C9-2021-4E4F-AFC6-C164CDB9F61A}" name="tb_20_20iv_20.04_3" displayName="tb_20_20iv_20.04_3" ref="A16:E46" totalsRowShown="0" headerRowDxfId="22" dataDxfId="21" headerRowCellStyle="table_headers">
  <autoFilter ref="A16:E46" xr:uid="{A97E05C9-2021-4E4F-AFC6-C164CDB9F61A}"/>
  <tableColumns count="5">
    <tableColumn id="1" xr3:uid="{679D1D42-2126-46E1-ABE0-3C057FE4256E}" name="Section" dataDxfId="20"/>
    <tableColumn id="2" xr3:uid="{F37DE494-724D-4E86-8318-907F6BBEC23A}" name="Row" dataDxfId="19">
      <calculatedColumnFormula>ROW()</calculatedColumnFormula>
    </tableColumn>
    <tableColumn id="3" xr3:uid="{EB0AB8D8-53B9-472D-9A7F-4AEDC43DAE36}" name="Category1|_x000a_POI area" dataDxfId="18" dataCellStyle="Data_Entry"/>
    <tableColumn id="4" xr3:uid="{F1C7651F-C367-4724-9198-F3000E81359F}" name="Category2" dataDxfId="17"/>
    <tableColumn id="6" xr3:uid="{594C21E9-EB61-48E4-8136-33DDDC01B041}" name="Port performance|_x000a_Percentage of ports" dataDxfId="16" dataCellStyle="Percent"/>
  </tableColumns>
  <tableStyleInfo name="cc_TableStyle_20iv"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2.265625" style="4" customWidth="1"/>
    <col min="2" max="2" width="46.1328125" style="4" customWidth="1"/>
    <col min="3" max="3" width="48.265625" style="4" customWidth="1"/>
    <col min="4" max="4" width="13" style="4" customWidth="1"/>
    <col min="5" max="16384" width="9.73046875" style="4"/>
  </cols>
  <sheetData>
    <row r="1" spans="1:4" x14ac:dyDescent="0.45">
      <c r="A1" s="1"/>
      <c r="B1" s="2"/>
      <c r="C1" s="2"/>
      <c r="D1" s="3"/>
    </row>
    <row r="2" spans="1:4" ht="111" customHeight="1" x14ac:dyDescent="0.45">
      <c r="A2" s="5"/>
      <c r="B2" s="6"/>
      <c r="C2" s="6"/>
      <c r="D2" s="7"/>
    </row>
    <row r="3" spans="1:4" ht="23.25" x14ac:dyDescent="0.7">
      <c r="A3" s="8" t="s">
        <v>138</v>
      </c>
      <c r="B3" s="9"/>
      <c r="C3" s="9"/>
      <c r="D3" s="10"/>
    </row>
    <row r="4" spans="1:4" ht="27.75" customHeight="1" x14ac:dyDescent="0.7">
      <c r="A4" s="8" t="s">
        <v>27</v>
      </c>
      <c r="B4" s="9"/>
      <c r="C4" s="9"/>
      <c r="D4" s="10"/>
    </row>
    <row r="5" spans="1:4" ht="27.75" customHeight="1" x14ac:dyDescent="0.7">
      <c r="A5" s="8" t="s">
        <v>0</v>
      </c>
      <c r="B5" s="9"/>
      <c r="C5" s="9"/>
      <c r="D5" s="10"/>
    </row>
    <row r="6" spans="1:4" ht="21" x14ac:dyDescent="0.65">
      <c r="A6" s="11" t="s">
        <v>28</v>
      </c>
      <c r="B6" s="9"/>
      <c r="C6" s="9"/>
      <c r="D6" s="10"/>
    </row>
    <row r="7" spans="1:4" ht="42" customHeight="1" x14ac:dyDescent="0.45">
      <c r="A7" s="52"/>
      <c r="B7" s="9"/>
      <c r="C7" s="9"/>
      <c r="D7" s="10"/>
    </row>
    <row r="8" spans="1:4" ht="3" customHeight="1" x14ac:dyDescent="0.45">
      <c r="A8" s="5"/>
      <c r="B8" s="6"/>
      <c r="C8" s="6"/>
      <c r="D8" s="7"/>
    </row>
    <row r="9" spans="1:4" ht="15" customHeight="1" x14ac:dyDescent="0.45">
      <c r="A9" s="5"/>
      <c r="B9" s="12" t="s">
        <v>1</v>
      </c>
      <c r="C9" s="13"/>
      <c r="D9" s="7"/>
    </row>
    <row r="10" spans="1:4" ht="3" customHeight="1" x14ac:dyDescent="0.45">
      <c r="A10" s="5"/>
      <c r="B10" s="6"/>
      <c r="C10" s="6"/>
      <c r="D10" s="7"/>
    </row>
    <row r="11" spans="1:4" ht="15" customHeight="1" x14ac:dyDescent="0.45">
      <c r="A11" s="5"/>
      <c r="B11" s="12" t="s">
        <v>2</v>
      </c>
      <c r="C11" s="13"/>
      <c r="D11" s="7"/>
    </row>
    <row r="12" spans="1:4" ht="3" customHeight="1" x14ac:dyDescent="0.45">
      <c r="A12" s="5"/>
      <c r="B12" s="6"/>
      <c r="C12" s="6"/>
      <c r="D12" s="7"/>
    </row>
    <row r="13" spans="1:4" ht="15" customHeight="1" x14ac:dyDescent="0.45">
      <c r="A13" s="5"/>
      <c r="B13" s="14" t="s">
        <v>3</v>
      </c>
      <c r="C13" s="13"/>
      <c r="D13" s="7"/>
    </row>
    <row r="14" spans="1:4" x14ac:dyDescent="0.45">
      <c r="A14" s="5"/>
      <c r="B14" s="15"/>
      <c r="C14" s="15"/>
      <c r="D14" s="7"/>
    </row>
    <row r="15" spans="1:4" ht="15" customHeight="1" x14ac:dyDescent="0.45">
      <c r="A15" s="5"/>
      <c r="B15" s="15"/>
      <c r="C15" s="15"/>
      <c r="D15" s="10"/>
    </row>
    <row r="16" spans="1:4" ht="15" customHeight="1" x14ac:dyDescent="0.45">
      <c r="A16" s="16" t="s">
        <v>98</v>
      </c>
      <c r="B16" s="17"/>
      <c r="C16" s="9"/>
      <c r="D16" s="10"/>
    </row>
    <row r="17" spans="1:4" ht="15" customHeight="1" x14ac:dyDescent="0.45">
      <c r="A17" s="92" t="s">
        <v>153</v>
      </c>
      <c r="B17" s="9"/>
      <c r="C17" s="9"/>
      <c r="D17" s="10"/>
    </row>
    <row r="18" spans="1:4" ht="15" customHeight="1" x14ac:dyDescent="0.45">
      <c r="A18" s="18"/>
      <c r="B18" s="9"/>
      <c r="C18" s="9"/>
      <c r="D18" s="10"/>
    </row>
    <row r="19" spans="1:4" ht="15" customHeight="1" x14ac:dyDescent="0.45">
      <c r="A19" s="18"/>
      <c r="B19" s="19" t="s">
        <v>4</v>
      </c>
      <c r="C19" s="9"/>
      <c r="D19" s="10"/>
    </row>
    <row r="20" spans="1:4" ht="15" customHeight="1" x14ac:dyDescent="0.45">
      <c r="A20" s="18"/>
      <c r="B20" s="9"/>
      <c r="C20" s="9"/>
      <c r="D20" s="10"/>
    </row>
    <row r="21" spans="1:4" ht="15" customHeight="1" x14ac:dyDescent="0.45">
      <c r="A21" s="18"/>
      <c r="B21" s="20" t="s">
        <v>5</v>
      </c>
      <c r="C21" s="20" t="s">
        <v>6</v>
      </c>
      <c r="D21" s="10"/>
    </row>
    <row r="22" spans="1:4" ht="15" customHeight="1" x14ac:dyDescent="0.45">
      <c r="A22" s="18"/>
      <c r="B22" s="21" t="s">
        <v>7</v>
      </c>
      <c r="C22" s="21" t="s">
        <v>8</v>
      </c>
      <c r="D22" s="10"/>
    </row>
    <row r="23" spans="1:4" ht="15" customHeight="1" x14ac:dyDescent="0.45">
      <c r="A23" s="18"/>
      <c r="B23" s="21" t="s">
        <v>9</v>
      </c>
      <c r="C23" s="21" t="s">
        <v>10</v>
      </c>
      <c r="D23" s="10"/>
    </row>
    <row r="24" spans="1:4" ht="15" customHeight="1" x14ac:dyDescent="0.45">
      <c r="A24" s="18"/>
      <c r="B24" s="93" t="s">
        <v>154</v>
      </c>
      <c r="C24" s="93" t="s">
        <v>155</v>
      </c>
      <c r="D24" s="10"/>
    </row>
    <row r="25" spans="1:4" ht="15" customHeight="1" x14ac:dyDescent="0.45">
      <c r="A25" s="18"/>
      <c r="B25" s="21"/>
      <c r="C25" s="21"/>
      <c r="D25" s="10"/>
    </row>
    <row r="26" spans="1:4" ht="15" customHeight="1" x14ac:dyDescent="0.45">
      <c r="A26" s="18"/>
      <c r="B26" s="9"/>
      <c r="C26" s="9"/>
      <c r="D26" s="10"/>
    </row>
    <row r="27" spans="1:4" ht="39.75" customHeight="1" x14ac:dyDescent="0.45">
      <c r="A27" s="22"/>
      <c r="B27" s="23"/>
      <c r="C27" s="23"/>
      <c r="D27" s="24"/>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25" right="0.25" top="0.75" bottom="0.75" header="0.3" footer="0.3"/>
  <pageSetup paperSize="8" fitToHeight="0" orientation="portrait"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FBA9-BD3E-4E60-8C05-111D453587F8}">
  <sheetPr codeName="Sheet10"/>
  <dimension ref="A1:G6"/>
  <sheetViews>
    <sheetView workbookViewId="0">
      <selection activeCell="A3" sqref="A3"/>
    </sheetView>
  </sheetViews>
  <sheetFormatPr defaultRowHeight="14.25" x14ac:dyDescent="0.45"/>
  <cols>
    <col min="1" max="1" width="14.59765625" customWidth="1"/>
    <col min="3" max="3" width="27.265625" customWidth="1"/>
    <col min="4" max="4" width="15.3984375" customWidth="1"/>
    <col min="5" max="5" width="16.59765625" customWidth="1"/>
    <col min="7" max="7" width="18.59765625" customWidth="1"/>
  </cols>
  <sheetData>
    <row r="1" spans="1:7" x14ac:dyDescent="0.45">
      <c r="A1" t="s">
        <v>96</v>
      </c>
      <c r="C1" t="s">
        <v>97</v>
      </c>
      <c r="E1" t="s">
        <v>97</v>
      </c>
      <c r="G1" t="s">
        <v>96</v>
      </c>
    </row>
    <row r="2" spans="1:7" x14ac:dyDescent="0.45">
      <c r="A2" s="44" t="s">
        <v>50</v>
      </c>
      <c r="C2" s="44" t="s">
        <v>49</v>
      </c>
      <c r="E2" s="44" t="s">
        <v>50</v>
      </c>
      <c r="G2" s="62" t="s">
        <v>40</v>
      </c>
    </row>
    <row r="3" spans="1:7" x14ac:dyDescent="0.45">
      <c r="A3" s="44" t="s">
        <v>53</v>
      </c>
      <c r="C3" s="44" t="s">
        <v>52</v>
      </c>
      <c r="E3" s="44" t="s">
        <v>53</v>
      </c>
      <c r="G3" s="62" t="s">
        <v>41</v>
      </c>
    </row>
    <row r="4" spans="1:7" x14ac:dyDescent="0.45">
      <c r="E4" s="44" t="s">
        <v>51</v>
      </c>
      <c r="G4" s="62" t="s">
        <v>42</v>
      </c>
    </row>
    <row r="5" spans="1:7" x14ac:dyDescent="0.45">
      <c r="E5" s="44" t="s">
        <v>149</v>
      </c>
      <c r="G5" s="62" t="s">
        <v>43</v>
      </c>
    </row>
    <row r="6" spans="1:7" x14ac:dyDescent="0.45">
      <c r="G6" s="62" t="s">
        <v>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0734-CE5F-4A21-9CF0-8FD6359FFB53}">
  <sheetPr codeName="Sheet9">
    <tabColor rgb="FFFF0000"/>
  </sheetPr>
  <dimension ref="A1:H11"/>
  <sheetViews>
    <sheetView workbookViewId="0">
      <selection sqref="A1:H11"/>
    </sheetView>
  </sheetViews>
  <sheetFormatPr defaultRowHeight="14.25" x14ac:dyDescent="0.45"/>
  <cols>
    <col min="1" max="1" width="16.73046875" bestFit="1" customWidth="1"/>
    <col min="2" max="2" width="17.1328125" bestFit="1" customWidth="1"/>
    <col min="3" max="3" width="12" customWidth="1"/>
    <col min="4" max="4" width="11.3984375" customWidth="1"/>
    <col min="5" max="5" width="11.265625" bestFit="1" customWidth="1"/>
    <col min="6" max="7" width="16.3984375" bestFit="1" customWidth="1"/>
    <col min="8" max="8" width="13.86328125" customWidth="1"/>
  </cols>
  <sheetData>
    <row r="1" spans="1:8" x14ac:dyDescent="0.45">
      <c r="A1" s="25" t="s">
        <v>62</v>
      </c>
      <c r="B1" s="25" t="s">
        <v>63</v>
      </c>
      <c r="C1" s="25" t="s">
        <v>64</v>
      </c>
      <c r="D1" s="25" t="s">
        <v>65</v>
      </c>
      <c r="E1" s="25" t="s">
        <v>66</v>
      </c>
      <c r="F1" s="25" t="s">
        <v>18</v>
      </c>
      <c r="G1" s="25" t="s">
        <v>67</v>
      </c>
      <c r="H1" s="25" t="s">
        <v>68</v>
      </c>
    </row>
    <row r="2" spans="1:8" x14ac:dyDescent="0.45">
      <c r="A2" t="s">
        <v>69</v>
      </c>
      <c r="B2" t="s">
        <v>118</v>
      </c>
      <c r="C2">
        <v>4</v>
      </c>
      <c r="D2">
        <v>0</v>
      </c>
      <c r="E2" t="s">
        <v>70</v>
      </c>
      <c r="H2" t="e">
        <f>LEFT(Table_List[[#This Row],[Title]],SEARCH(":",Table_List[[#This Row],[Title]]) - 1)</f>
        <v>#VALUE!</v>
      </c>
    </row>
    <row r="3" spans="1:8" x14ac:dyDescent="0.45">
      <c r="A3" t="s">
        <v>100</v>
      </c>
      <c r="B3" t="s">
        <v>101</v>
      </c>
      <c r="C3">
        <v>50</v>
      </c>
      <c r="D3">
        <v>0</v>
      </c>
      <c r="E3" t="s">
        <v>102</v>
      </c>
      <c r="F3" t="s">
        <v>87</v>
      </c>
      <c r="G3" t="s">
        <v>87</v>
      </c>
      <c r="H3" t="str">
        <f>LEFT(Table_List[[#This Row],[Title]],SEARCH(":",Table_List[[#This Row],[Title]]) - 1)</f>
        <v>20(i)</v>
      </c>
    </row>
    <row r="4" spans="1:8" x14ac:dyDescent="0.45">
      <c r="A4" t="s">
        <v>103</v>
      </c>
      <c r="B4" t="s">
        <v>117</v>
      </c>
      <c r="C4">
        <v>40</v>
      </c>
      <c r="D4">
        <v>0</v>
      </c>
      <c r="E4" t="s">
        <v>104</v>
      </c>
      <c r="F4" t="s">
        <v>91</v>
      </c>
      <c r="G4" t="s">
        <v>91</v>
      </c>
      <c r="H4" t="str">
        <f>LEFT(Table_List[[#This Row],[Title]],SEARCH(":",Table_List[[#This Row],[Title]]) - 1)</f>
        <v>20(ii)</v>
      </c>
    </row>
    <row r="5" spans="1:8" x14ac:dyDescent="0.45">
      <c r="A5" t="s">
        <v>105</v>
      </c>
      <c r="B5" t="s">
        <v>106</v>
      </c>
      <c r="C5">
        <v>20</v>
      </c>
      <c r="D5">
        <v>0</v>
      </c>
      <c r="E5" t="s">
        <v>107</v>
      </c>
      <c r="F5" t="s">
        <v>88</v>
      </c>
      <c r="G5" t="s">
        <v>88</v>
      </c>
      <c r="H5" t="str">
        <f>LEFT(Table_List[[#This Row],[Title]],SEARCH(":",Table_List[[#This Row],[Title]]) - 1)</f>
        <v>20(iii)</v>
      </c>
    </row>
    <row r="6" spans="1:8" x14ac:dyDescent="0.45">
      <c r="A6" t="s">
        <v>108</v>
      </c>
      <c r="B6" t="s">
        <v>109</v>
      </c>
      <c r="C6">
        <v>1</v>
      </c>
      <c r="D6">
        <v>0</v>
      </c>
      <c r="E6" t="s">
        <v>110</v>
      </c>
      <c r="F6" t="s">
        <v>89</v>
      </c>
      <c r="G6" t="s">
        <v>89</v>
      </c>
      <c r="H6" t="str">
        <f>LEFT(Table_List[[#This Row],[Title]],SEARCH(":",Table_List[[#This Row],[Title]]) - 1)</f>
        <v>20(iv)</v>
      </c>
    </row>
    <row r="7" spans="1:8" x14ac:dyDescent="0.45">
      <c r="A7" t="s">
        <v>108</v>
      </c>
      <c r="B7" t="s">
        <v>111</v>
      </c>
      <c r="C7">
        <v>4</v>
      </c>
      <c r="D7">
        <v>0</v>
      </c>
      <c r="E7" t="s">
        <v>127</v>
      </c>
      <c r="F7" t="s">
        <v>89</v>
      </c>
      <c r="G7" t="s">
        <v>89</v>
      </c>
      <c r="H7" t="str">
        <f>LEFT(Table_List[[#This Row],[Title]],SEARCH(":",Table_List[[#This Row],[Title]]) - 1)</f>
        <v>20(iv)</v>
      </c>
    </row>
    <row r="8" spans="1:8" x14ac:dyDescent="0.45">
      <c r="A8" t="s">
        <v>108</v>
      </c>
      <c r="B8" t="s">
        <v>112</v>
      </c>
      <c r="C8">
        <v>30</v>
      </c>
      <c r="D8">
        <v>0</v>
      </c>
      <c r="E8" t="s">
        <v>128</v>
      </c>
      <c r="F8" t="s">
        <v>89</v>
      </c>
      <c r="G8" t="s">
        <v>89</v>
      </c>
      <c r="H8" t="str">
        <f>LEFT(Table_List[[#This Row],[Title]],SEARCH(":",Table_List[[#This Row],[Title]]) - 1)</f>
        <v>20(iv)</v>
      </c>
    </row>
    <row r="9" spans="1:8" x14ac:dyDescent="0.45">
      <c r="A9" t="s">
        <v>129</v>
      </c>
      <c r="B9" t="s">
        <v>113</v>
      </c>
      <c r="C9">
        <v>3</v>
      </c>
      <c r="D9">
        <v>0</v>
      </c>
      <c r="E9" t="s">
        <v>114</v>
      </c>
      <c r="F9" t="s">
        <v>90</v>
      </c>
      <c r="G9" t="s">
        <v>90</v>
      </c>
      <c r="H9" t="str">
        <f>LEFT(Table_List[[#This Row],[Title]],SEARCH(":",Table_List[[#This Row],[Title]]) - 1)</f>
        <v>20(v)</v>
      </c>
    </row>
    <row r="10" spans="1:8" x14ac:dyDescent="0.45">
      <c r="A10" t="s">
        <v>129</v>
      </c>
      <c r="B10" t="s">
        <v>115</v>
      </c>
      <c r="C10">
        <v>1</v>
      </c>
      <c r="D10">
        <v>0</v>
      </c>
      <c r="E10" t="s">
        <v>116</v>
      </c>
      <c r="F10" t="s">
        <v>90</v>
      </c>
      <c r="G10" t="s">
        <v>90</v>
      </c>
      <c r="H10" t="str">
        <f>LEFT(Table_List[[#This Row],[Title]],SEARCH(":",Table_List[[#This Row],[Title]]) - 1)</f>
        <v>20(v)</v>
      </c>
    </row>
    <row r="11" spans="1:8" x14ac:dyDescent="0.45">
      <c r="A11" t="s">
        <v>71</v>
      </c>
      <c r="B11" t="s">
        <v>72</v>
      </c>
      <c r="C11">
        <v>7</v>
      </c>
      <c r="D11">
        <v>0</v>
      </c>
      <c r="E11" t="s">
        <v>73</v>
      </c>
      <c r="H11" t="e">
        <f>LEFT(Table_List[[#This Row],[Title]],SEARCH(":",Table_List[[#This Row],[Title]]) - 1)</f>
        <v>#VALUE!</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2A54-87F8-45DC-94C6-6596EB3D24B2}">
  <sheetPr codeName="Sheet2">
    <pageSetUpPr fitToPage="1"/>
  </sheetPr>
  <dimension ref="A1:C23"/>
  <sheetViews>
    <sheetView showGridLines="0" zoomScaleNormal="100" zoomScaleSheetLayoutView="100" workbookViewId="0"/>
  </sheetViews>
  <sheetFormatPr defaultColWidth="8.59765625" defaultRowHeight="13.15" x14ac:dyDescent="0.4"/>
  <cols>
    <col min="1" max="1" width="8.59765625" style="28"/>
    <col min="2" max="2" width="97" style="28" customWidth="1"/>
    <col min="3" max="3" width="8.59765625" style="28" customWidth="1"/>
    <col min="4" max="16384" width="8.59765625" style="28"/>
  </cols>
  <sheetData>
    <row r="1" spans="1:3" x14ac:dyDescent="0.4">
      <c r="A1" s="26"/>
      <c r="B1" s="43"/>
      <c r="C1" s="27"/>
    </row>
    <row r="2" spans="1:3" ht="15.75" x14ac:dyDescent="0.4">
      <c r="A2" s="29"/>
      <c r="B2" s="30" t="s">
        <v>11</v>
      </c>
      <c r="C2" s="31"/>
    </row>
    <row r="3" spans="1:3" ht="65.650000000000006" x14ac:dyDescent="0.4">
      <c r="A3" s="32"/>
      <c r="B3" s="33" t="s">
        <v>29</v>
      </c>
      <c r="C3" s="31"/>
    </row>
    <row r="4" spans="1:3" x14ac:dyDescent="0.4">
      <c r="A4" s="32"/>
      <c r="B4" s="34"/>
      <c r="C4" s="31"/>
    </row>
    <row r="5" spans="1:3" ht="15.75" x14ac:dyDescent="0.4">
      <c r="A5" s="32"/>
      <c r="B5" s="35" t="s">
        <v>12</v>
      </c>
      <c r="C5" s="31"/>
    </row>
    <row r="6" spans="1:3" ht="37.35" customHeight="1" x14ac:dyDescent="0.4">
      <c r="A6" s="32"/>
      <c r="B6" s="33" t="s">
        <v>157</v>
      </c>
      <c r="C6" s="31"/>
    </row>
    <row r="7" spans="1:3" ht="39.4" x14ac:dyDescent="0.4">
      <c r="A7" s="32"/>
      <c r="B7" s="33" t="s">
        <v>13</v>
      </c>
      <c r="C7" s="31"/>
    </row>
    <row r="8" spans="1:3" ht="15.75" x14ac:dyDescent="0.4">
      <c r="A8" s="32"/>
      <c r="B8" s="35" t="s">
        <v>14</v>
      </c>
      <c r="C8" s="31"/>
    </row>
    <row r="9" spans="1:3" ht="48" customHeight="1" x14ac:dyDescent="0.4">
      <c r="A9" s="32"/>
      <c r="B9" s="33" t="s">
        <v>158</v>
      </c>
      <c r="C9" s="31"/>
    </row>
    <row r="10" spans="1:3" ht="26.25" x14ac:dyDescent="0.4">
      <c r="A10" s="32"/>
      <c r="B10" s="33" t="s">
        <v>15</v>
      </c>
      <c r="C10" s="31"/>
    </row>
    <row r="11" spans="1:3" x14ac:dyDescent="0.4">
      <c r="A11" s="32"/>
      <c r="B11" s="36"/>
      <c r="C11" s="31"/>
    </row>
    <row r="12" spans="1:3" ht="15.75" x14ac:dyDescent="0.4">
      <c r="A12" s="32"/>
      <c r="B12" s="35" t="s">
        <v>16</v>
      </c>
      <c r="C12" s="31"/>
    </row>
    <row r="13" spans="1:3" ht="26.25" x14ac:dyDescent="0.4">
      <c r="A13" s="32"/>
      <c r="B13" s="37" t="s">
        <v>134</v>
      </c>
      <c r="C13" s="31"/>
    </row>
    <row r="14" spans="1:3" ht="15.75" x14ac:dyDescent="0.4">
      <c r="A14" s="32"/>
      <c r="B14" s="35"/>
      <c r="C14" s="31"/>
    </row>
    <row r="15" spans="1:3" ht="15.75" x14ac:dyDescent="0.4">
      <c r="A15" s="32"/>
      <c r="B15" s="35" t="s">
        <v>17</v>
      </c>
      <c r="C15" s="31"/>
    </row>
    <row r="16" spans="1:3" ht="33" customHeight="1" x14ac:dyDescent="0.4">
      <c r="A16" s="32"/>
      <c r="B16" s="33" t="s">
        <v>30</v>
      </c>
      <c r="C16" s="31"/>
    </row>
    <row r="17" spans="1:3" ht="78.75" customHeight="1" x14ac:dyDescent="0.4">
      <c r="A17" s="32"/>
      <c r="B17" s="36" t="s">
        <v>31</v>
      </c>
      <c r="C17" s="31"/>
    </row>
    <row r="18" spans="1:3" ht="15" customHeight="1" x14ac:dyDescent="0.4">
      <c r="A18" s="32"/>
      <c r="B18" s="36"/>
      <c r="C18" s="31"/>
    </row>
    <row r="19" spans="1:3" ht="14.25" customHeight="1" x14ac:dyDescent="0.4">
      <c r="A19" s="32"/>
      <c r="B19" s="64" t="s">
        <v>151</v>
      </c>
      <c r="C19" s="31"/>
    </row>
    <row r="20" spans="1:3" ht="15" customHeight="1" x14ac:dyDescent="0.45">
      <c r="A20" s="32"/>
      <c r="B20" s="65" t="s">
        <v>139</v>
      </c>
      <c r="C20" s="31"/>
    </row>
    <row r="21" spans="1:3" ht="13.5" customHeight="1" x14ac:dyDescent="0.45">
      <c r="A21" s="32"/>
      <c r="B21" s="91" t="s">
        <v>152</v>
      </c>
      <c r="C21" s="31"/>
    </row>
    <row r="22" spans="1:3" ht="15" customHeight="1" x14ac:dyDescent="0.45">
      <c r="A22" s="32"/>
      <c r="B22" s="66" t="s">
        <v>140</v>
      </c>
      <c r="C22" s="31"/>
    </row>
    <row r="23" spans="1:3" ht="14.25" x14ac:dyDescent="0.45">
      <c r="A23" s="38"/>
      <c r="B23" s="67" t="s">
        <v>141</v>
      </c>
      <c r="C23" s="39"/>
    </row>
  </sheetData>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D7FC5-2AF3-46D0-AAE7-311580743F8D}">
  <sheetPr codeName="Sheet28"/>
  <dimension ref="A1:I13"/>
  <sheetViews>
    <sheetView workbookViewId="0">
      <selection activeCell="F14" sqref="F14"/>
    </sheetView>
  </sheetViews>
  <sheetFormatPr defaultColWidth="9" defaultRowHeight="14.45" customHeight="1" x14ac:dyDescent="0.45"/>
  <cols>
    <col min="1" max="1" width="11.59765625" style="47" bestFit="1" customWidth="1"/>
    <col min="2" max="2" width="9" style="47"/>
    <col min="3" max="3" width="13" style="47" bestFit="1" customWidth="1"/>
    <col min="4" max="4" width="16.73046875" style="47" bestFit="1" customWidth="1"/>
    <col min="5" max="5" width="38.265625" style="47" bestFit="1" customWidth="1"/>
    <col min="6" max="6" width="29.3984375" style="47" bestFit="1" customWidth="1"/>
    <col min="7" max="7" width="8.86328125" style="47" bestFit="1" customWidth="1"/>
    <col min="8" max="8" width="9" style="47"/>
    <col min="9" max="9" width="13" style="47" customWidth="1"/>
    <col min="10" max="16384" width="9" style="47"/>
  </cols>
  <sheetData>
    <row r="1" spans="1:9" ht="21" x14ac:dyDescent="0.65">
      <c r="A1" s="46"/>
      <c r="E1" s="47" t="s">
        <v>58</v>
      </c>
      <c r="I1" s="48" t="s">
        <v>59</v>
      </c>
    </row>
    <row r="2" spans="1:9" ht="37.9" customHeight="1" x14ac:dyDescent="0.45">
      <c r="A2" s="49" t="s">
        <v>18</v>
      </c>
      <c r="B2" s="49" t="s">
        <v>19</v>
      </c>
      <c r="C2" s="49" t="s">
        <v>20</v>
      </c>
      <c r="D2" s="49" t="s">
        <v>21</v>
      </c>
      <c r="E2" s="49" t="s">
        <v>60</v>
      </c>
      <c r="F2" s="49" t="s">
        <v>22</v>
      </c>
      <c r="G2" s="49" t="s">
        <v>23</v>
      </c>
      <c r="I2" s="63" t="s">
        <v>33</v>
      </c>
    </row>
    <row r="3" spans="1:9" ht="14.25" x14ac:dyDescent="0.45">
      <c r="B3" s="57"/>
      <c r="E3" s="53" t="s">
        <v>34</v>
      </c>
      <c r="F3" s="61" t="s">
        <v>35</v>
      </c>
      <c r="G3" s="55" t="s">
        <v>36</v>
      </c>
      <c r="H3" s="40"/>
      <c r="I3" s="41" t="s">
        <v>25</v>
      </c>
    </row>
    <row r="4" spans="1:9" ht="14.25" x14ac:dyDescent="0.45">
      <c r="B4" s="57"/>
      <c r="E4" s="53" t="s">
        <v>34</v>
      </c>
      <c r="F4" s="54" t="s">
        <v>24</v>
      </c>
      <c r="G4" s="55" t="s">
        <v>36</v>
      </c>
      <c r="I4" s="40" t="s">
        <v>61</v>
      </c>
    </row>
    <row r="5" spans="1:9" ht="14.25" x14ac:dyDescent="0.45">
      <c r="B5" s="57"/>
      <c r="E5" s="53" t="s">
        <v>34</v>
      </c>
      <c r="F5" s="54" t="s">
        <v>24</v>
      </c>
      <c r="G5" s="55" t="s">
        <v>36</v>
      </c>
      <c r="I5" s="44" t="s">
        <v>32</v>
      </c>
    </row>
    <row r="6" spans="1:9" ht="14.25" x14ac:dyDescent="0.45">
      <c r="B6" s="57"/>
      <c r="E6" s="53" t="s">
        <v>34</v>
      </c>
      <c r="G6" s="55" t="s">
        <v>36</v>
      </c>
      <c r="I6" s="45">
        <v>0.5</v>
      </c>
    </row>
    <row r="7" spans="1:9" ht="14.25" x14ac:dyDescent="0.45">
      <c r="B7" s="57"/>
      <c r="E7" s="53" t="s">
        <v>34</v>
      </c>
      <c r="F7" s="56" t="s">
        <v>37</v>
      </c>
      <c r="G7" s="55" t="s">
        <v>36</v>
      </c>
      <c r="I7" s="58">
        <v>55555</v>
      </c>
    </row>
    <row r="8" spans="1:9" ht="14.25" x14ac:dyDescent="0.45">
      <c r="B8" s="57"/>
      <c r="E8" s="53" t="s">
        <v>34</v>
      </c>
      <c r="F8" s="56" t="s">
        <v>37</v>
      </c>
      <c r="G8" s="55" t="s">
        <v>36</v>
      </c>
      <c r="I8" s="59">
        <v>1214321.77</v>
      </c>
    </row>
    <row r="9" spans="1:9" ht="14.25" x14ac:dyDescent="0.45">
      <c r="B9" s="57"/>
      <c r="E9" s="53" t="s">
        <v>34</v>
      </c>
      <c r="F9" s="56" t="s">
        <v>37</v>
      </c>
      <c r="G9" s="55" t="s">
        <v>36</v>
      </c>
      <c r="I9" s="60">
        <v>646464</v>
      </c>
    </row>
    <row r="10" spans="1:9" ht="14.25" x14ac:dyDescent="0.45">
      <c r="I10" s="42" t="s">
        <v>26</v>
      </c>
    </row>
    <row r="11" spans="1:9" ht="14.25" x14ac:dyDescent="0.45"/>
    <row r="12" spans="1:9" ht="23.25" x14ac:dyDescent="0.45">
      <c r="I12" s="51" t="s">
        <v>93</v>
      </c>
    </row>
    <row r="13" spans="1:9" ht="31.5" x14ac:dyDescent="0.65">
      <c r="A13" s="46"/>
      <c r="I13" s="50" t="s">
        <v>92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F630-939B-4504-AE66-AFD6A386916D}">
  <sheetPr codeName="Sheet3">
    <pageSetUpPr fitToPage="1"/>
  </sheetPr>
  <dimension ref="A1:K51"/>
  <sheetViews>
    <sheetView showGridLines="0" zoomScale="85" zoomScaleNormal="85" zoomScaleSheetLayoutView="85" workbookViewId="0"/>
  </sheetViews>
  <sheetFormatPr defaultColWidth="9.1328125" defaultRowHeight="14.25" x14ac:dyDescent="0.45"/>
  <cols>
    <col min="1" max="1" width="17.59765625" style="69" customWidth="1"/>
    <col min="2" max="2" width="7.1328125" style="69" customWidth="1"/>
    <col min="3" max="3" width="21.3984375" style="69" customWidth="1"/>
    <col min="4" max="4" width="19.86328125" style="69" customWidth="1"/>
    <col min="5" max="5" width="27.73046875" style="69" customWidth="1"/>
    <col min="6" max="6" width="16.59765625" style="69" customWidth="1"/>
    <col min="7" max="7" width="17.86328125" style="69" customWidth="1"/>
    <col min="8" max="8" width="17.1328125" style="69" customWidth="1"/>
    <col min="9" max="9" width="13.73046875" style="70" customWidth="1"/>
    <col min="10" max="10" width="25.3984375" style="70" customWidth="1"/>
    <col min="11" max="11" width="25" style="70" customWidth="1"/>
    <col min="12" max="16384" width="9.1328125" style="69"/>
  </cols>
  <sheetData>
    <row r="1" spans="1:11" ht="23.25" x14ac:dyDescent="0.45">
      <c r="A1" s="68" t="s">
        <v>95</v>
      </c>
    </row>
    <row r="2" spans="1:11" ht="21" x14ac:dyDescent="0.65">
      <c r="A2" s="71" t="s">
        <v>87</v>
      </c>
    </row>
    <row r="3" spans="1:11" ht="75.599999999999994" customHeight="1" x14ac:dyDescent="0.45">
      <c r="A3" s="49" t="s">
        <v>18</v>
      </c>
      <c r="B3" s="49" t="s">
        <v>19</v>
      </c>
      <c r="C3" s="49" t="s">
        <v>142</v>
      </c>
      <c r="D3" s="49" t="s">
        <v>130</v>
      </c>
      <c r="E3" s="49" t="s">
        <v>131</v>
      </c>
      <c r="F3" s="49" t="s">
        <v>150</v>
      </c>
      <c r="G3" s="49" t="s">
        <v>148</v>
      </c>
      <c r="H3" s="49" t="s">
        <v>38</v>
      </c>
      <c r="I3" s="94" t="s">
        <v>39</v>
      </c>
      <c r="J3" s="94" t="s">
        <v>146</v>
      </c>
      <c r="K3" s="94" t="s">
        <v>147</v>
      </c>
    </row>
    <row r="4" spans="1:11" x14ac:dyDescent="0.45">
      <c r="A4" s="69" t="s">
        <v>87</v>
      </c>
      <c r="B4" s="69">
        <f>ROW()</f>
        <v>4</v>
      </c>
      <c r="C4" s="72" t="s">
        <v>143</v>
      </c>
      <c r="D4" s="69" t="s">
        <v>50</v>
      </c>
      <c r="E4" s="69" t="s">
        <v>40</v>
      </c>
      <c r="F4" s="73"/>
      <c r="G4" s="74"/>
      <c r="H4" s="73"/>
      <c r="I4" s="75" t="str">
        <f t="shared" ref="I4:I51" si="0">IFERROR(H4/F4,"")</f>
        <v/>
      </c>
      <c r="J4" s="76"/>
      <c r="K4" s="77"/>
    </row>
    <row r="5" spans="1:11" x14ac:dyDescent="0.45">
      <c r="A5" s="69" t="s">
        <v>87</v>
      </c>
      <c r="B5" s="69">
        <f>ROW()</f>
        <v>5</v>
      </c>
      <c r="C5" s="72" t="s">
        <v>143</v>
      </c>
      <c r="D5" s="69" t="s">
        <v>50</v>
      </c>
      <c r="E5" s="69" t="s">
        <v>41</v>
      </c>
      <c r="F5" s="73"/>
      <c r="G5" s="74"/>
      <c r="H5" s="73"/>
      <c r="I5" s="75" t="str">
        <f t="shared" si="0"/>
        <v/>
      </c>
      <c r="J5" s="77"/>
      <c r="K5" s="76"/>
    </row>
    <row r="6" spans="1:11" x14ac:dyDescent="0.45">
      <c r="A6" s="69" t="s">
        <v>87</v>
      </c>
      <c r="B6" s="69">
        <f>ROW()</f>
        <v>6</v>
      </c>
      <c r="C6" s="72" t="s">
        <v>143</v>
      </c>
      <c r="D6" s="69" t="s">
        <v>50</v>
      </c>
      <c r="E6" s="69" t="s">
        <v>42</v>
      </c>
      <c r="F6" s="73"/>
      <c r="G6" s="74"/>
      <c r="H6" s="73"/>
      <c r="I6" s="75" t="str">
        <f t="shared" si="0"/>
        <v/>
      </c>
      <c r="J6" s="77"/>
      <c r="K6" s="77"/>
    </row>
    <row r="7" spans="1:11" x14ac:dyDescent="0.45">
      <c r="A7" s="69" t="s">
        <v>87</v>
      </c>
      <c r="B7" s="69">
        <f>ROW()</f>
        <v>7</v>
      </c>
      <c r="C7" s="72" t="s">
        <v>143</v>
      </c>
      <c r="D7" s="69" t="s">
        <v>53</v>
      </c>
      <c r="E7" s="69" t="s">
        <v>43</v>
      </c>
      <c r="F7" s="73"/>
      <c r="G7" s="74"/>
      <c r="H7" s="73"/>
      <c r="I7" s="75" t="str">
        <f t="shared" si="0"/>
        <v/>
      </c>
      <c r="J7" s="77"/>
      <c r="K7" s="77"/>
    </row>
    <row r="8" spans="1:11" x14ac:dyDescent="0.45">
      <c r="A8" s="69" t="s">
        <v>87</v>
      </c>
      <c r="B8" s="69">
        <f>ROW()</f>
        <v>8</v>
      </c>
      <c r="C8" s="72" t="s">
        <v>143</v>
      </c>
      <c r="D8" s="69" t="s">
        <v>53</v>
      </c>
      <c r="E8" s="69" t="s">
        <v>44</v>
      </c>
      <c r="F8" s="73"/>
      <c r="G8" s="74"/>
      <c r="H8" s="73"/>
      <c r="I8" s="75" t="str">
        <f t="shared" si="0"/>
        <v/>
      </c>
      <c r="J8" s="77"/>
      <c r="K8" s="77"/>
    </row>
    <row r="9" spans="1:11" x14ac:dyDescent="0.45">
      <c r="A9" s="69" t="s">
        <v>87</v>
      </c>
      <c r="B9" s="69">
        <f>ROW()</f>
        <v>9</v>
      </c>
      <c r="C9" s="72" t="s">
        <v>143</v>
      </c>
      <c r="D9" s="69" t="s">
        <v>53</v>
      </c>
      <c r="E9" s="69" t="s">
        <v>40</v>
      </c>
      <c r="F9" s="73"/>
      <c r="G9" s="74"/>
      <c r="H9" s="73"/>
      <c r="I9" s="75" t="str">
        <f t="shared" si="0"/>
        <v/>
      </c>
      <c r="J9" s="76"/>
      <c r="K9" s="77"/>
    </row>
    <row r="10" spans="1:11" x14ac:dyDescent="0.45">
      <c r="A10" s="69" t="s">
        <v>87</v>
      </c>
      <c r="B10" s="69">
        <f>ROW()</f>
        <v>10</v>
      </c>
      <c r="C10" s="72" t="s">
        <v>143</v>
      </c>
      <c r="D10" s="69" t="s">
        <v>53</v>
      </c>
      <c r="E10" s="69" t="s">
        <v>41</v>
      </c>
      <c r="F10" s="73"/>
      <c r="G10" s="74"/>
      <c r="H10" s="73"/>
      <c r="I10" s="75" t="str">
        <f t="shared" si="0"/>
        <v/>
      </c>
      <c r="J10" s="77"/>
      <c r="K10" s="76"/>
    </row>
    <row r="11" spans="1:11" x14ac:dyDescent="0.45">
      <c r="A11" s="69" t="s">
        <v>87</v>
      </c>
      <c r="B11" s="69">
        <f>ROW()</f>
        <v>11</v>
      </c>
      <c r="C11" s="72" t="s">
        <v>143</v>
      </c>
      <c r="D11" s="69" t="s">
        <v>53</v>
      </c>
      <c r="E11" s="69" t="s">
        <v>42</v>
      </c>
      <c r="F11" s="73"/>
      <c r="G11" s="74"/>
      <c r="H11" s="73"/>
      <c r="I11" s="75" t="str">
        <f t="shared" si="0"/>
        <v/>
      </c>
      <c r="J11" s="77"/>
      <c r="K11" s="77"/>
    </row>
    <row r="12" spans="1:11" x14ac:dyDescent="0.45">
      <c r="A12" s="69" t="s">
        <v>87</v>
      </c>
      <c r="B12" s="69">
        <f>ROW()</f>
        <v>12</v>
      </c>
      <c r="C12" s="72" t="s">
        <v>143</v>
      </c>
      <c r="D12" s="69" t="s">
        <v>50</v>
      </c>
      <c r="E12" s="69" t="s">
        <v>40</v>
      </c>
      <c r="F12" s="73"/>
      <c r="G12" s="74"/>
      <c r="H12" s="73"/>
      <c r="I12" s="75" t="str">
        <f t="shared" si="0"/>
        <v/>
      </c>
      <c r="J12" s="76"/>
      <c r="K12" s="77"/>
    </row>
    <row r="13" spans="1:11" x14ac:dyDescent="0.45">
      <c r="A13" s="69" t="s">
        <v>87</v>
      </c>
      <c r="B13" s="69">
        <f>ROW()</f>
        <v>13</v>
      </c>
      <c r="C13" s="72" t="s">
        <v>143</v>
      </c>
      <c r="D13" s="69" t="s">
        <v>50</v>
      </c>
      <c r="E13" s="69" t="s">
        <v>41</v>
      </c>
      <c r="F13" s="73"/>
      <c r="G13" s="74"/>
      <c r="H13" s="73"/>
      <c r="I13" s="75" t="str">
        <f t="shared" si="0"/>
        <v/>
      </c>
      <c r="J13" s="77"/>
      <c r="K13" s="76"/>
    </row>
    <row r="14" spans="1:11" x14ac:dyDescent="0.45">
      <c r="A14" s="69" t="s">
        <v>87</v>
      </c>
      <c r="B14" s="69">
        <f>ROW()</f>
        <v>14</v>
      </c>
      <c r="C14" s="72" t="s">
        <v>143</v>
      </c>
      <c r="D14" s="69" t="s">
        <v>50</v>
      </c>
      <c r="E14" s="69" t="s">
        <v>42</v>
      </c>
      <c r="F14" s="73"/>
      <c r="G14" s="74"/>
      <c r="H14" s="73"/>
      <c r="I14" s="75" t="str">
        <f t="shared" si="0"/>
        <v/>
      </c>
      <c r="J14" s="77"/>
      <c r="K14" s="77"/>
    </row>
    <row r="15" spans="1:11" x14ac:dyDescent="0.45">
      <c r="A15" s="69" t="s">
        <v>87</v>
      </c>
      <c r="B15" s="69">
        <f>ROW()</f>
        <v>15</v>
      </c>
      <c r="C15" s="72" t="s">
        <v>143</v>
      </c>
      <c r="D15" s="69" t="s">
        <v>53</v>
      </c>
      <c r="E15" s="69" t="s">
        <v>43</v>
      </c>
      <c r="F15" s="73"/>
      <c r="G15" s="74"/>
      <c r="H15" s="73"/>
      <c r="I15" s="75" t="str">
        <f t="shared" si="0"/>
        <v/>
      </c>
      <c r="J15" s="77"/>
      <c r="K15" s="77"/>
    </row>
    <row r="16" spans="1:11" x14ac:dyDescent="0.45">
      <c r="A16" s="69" t="s">
        <v>87</v>
      </c>
      <c r="B16" s="69">
        <f>ROW()</f>
        <v>16</v>
      </c>
      <c r="C16" s="72" t="s">
        <v>143</v>
      </c>
      <c r="D16" s="69" t="s">
        <v>53</v>
      </c>
      <c r="E16" s="69" t="s">
        <v>44</v>
      </c>
      <c r="F16" s="73"/>
      <c r="G16" s="74"/>
      <c r="H16" s="73"/>
      <c r="I16" s="75" t="str">
        <f t="shared" si="0"/>
        <v/>
      </c>
      <c r="J16" s="77"/>
      <c r="K16" s="77"/>
    </row>
    <row r="17" spans="1:11" x14ac:dyDescent="0.45">
      <c r="A17" s="69" t="s">
        <v>87</v>
      </c>
      <c r="B17" s="69">
        <f>ROW()</f>
        <v>17</v>
      </c>
      <c r="C17" s="72" t="s">
        <v>143</v>
      </c>
      <c r="D17" s="69" t="s">
        <v>53</v>
      </c>
      <c r="E17" s="69" t="s">
        <v>40</v>
      </c>
      <c r="F17" s="73"/>
      <c r="G17" s="74"/>
      <c r="H17" s="73"/>
      <c r="I17" s="75" t="str">
        <f t="shared" si="0"/>
        <v/>
      </c>
      <c r="J17" s="76"/>
      <c r="K17" s="77"/>
    </row>
    <row r="18" spans="1:11" x14ac:dyDescent="0.45">
      <c r="A18" s="69" t="s">
        <v>87</v>
      </c>
      <c r="B18" s="69">
        <f>ROW()</f>
        <v>18</v>
      </c>
      <c r="C18" s="72" t="s">
        <v>143</v>
      </c>
      <c r="D18" s="69" t="s">
        <v>53</v>
      </c>
      <c r="E18" s="69" t="s">
        <v>41</v>
      </c>
      <c r="F18" s="73"/>
      <c r="G18" s="74"/>
      <c r="H18" s="73"/>
      <c r="I18" s="75" t="str">
        <f t="shared" si="0"/>
        <v/>
      </c>
      <c r="J18" s="77"/>
      <c r="K18" s="76"/>
    </row>
    <row r="19" spans="1:11" x14ac:dyDescent="0.45">
      <c r="A19" s="69" t="s">
        <v>87</v>
      </c>
      <c r="B19" s="69">
        <f>ROW()</f>
        <v>19</v>
      </c>
      <c r="C19" s="72" t="s">
        <v>143</v>
      </c>
      <c r="D19" s="69" t="s">
        <v>53</v>
      </c>
      <c r="E19" s="69" t="s">
        <v>42</v>
      </c>
      <c r="F19" s="73"/>
      <c r="G19" s="74"/>
      <c r="H19" s="73"/>
      <c r="I19" s="75" t="str">
        <f t="shared" si="0"/>
        <v/>
      </c>
      <c r="J19" s="77"/>
      <c r="K19" s="77"/>
    </row>
    <row r="20" spans="1:11" x14ac:dyDescent="0.45">
      <c r="A20" s="69" t="s">
        <v>87</v>
      </c>
      <c r="B20" s="69">
        <f>ROW()</f>
        <v>20</v>
      </c>
      <c r="C20" s="72" t="s">
        <v>143</v>
      </c>
      <c r="D20" s="69" t="s">
        <v>50</v>
      </c>
      <c r="E20" s="69" t="s">
        <v>40</v>
      </c>
      <c r="F20" s="73"/>
      <c r="G20" s="74"/>
      <c r="H20" s="73"/>
      <c r="I20" s="75" t="str">
        <f t="shared" si="0"/>
        <v/>
      </c>
      <c r="J20" s="76"/>
      <c r="K20" s="77"/>
    </row>
    <row r="21" spans="1:11" x14ac:dyDescent="0.45">
      <c r="A21" s="69" t="s">
        <v>87</v>
      </c>
      <c r="B21" s="69">
        <f>ROW()</f>
        <v>21</v>
      </c>
      <c r="C21" s="72" t="s">
        <v>143</v>
      </c>
      <c r="D21" s="69" t="s">
        <v>50</v>
      </c>
      <c r="E21" s="69" t="s">
        <v>41</v>
      </c>
      <c r="F21" s="73"/>
      <c r="G21" s="74"/>
      <c r="H21" s="73"/>
      <c r="I21" s="75" t="str">
        <f t="shared" si="0"/>
        <v/>
      </c>
      <c r="J21" s="77"/>
      <c r="K21" s="76"/>
    </row>
    <row r="22" spans="1:11" x14ac:dyDescent="0.45">
      <c r="A22" s="69" t="s">
        <v>87</v>
      </c>
      <c r="B22" s="69">
        <f>ROW()</f>
        <v>22</v>
      </c>
      <c r="C22" s="72" t="s">
        <v>143</v>
      </c>
      <c r="D22" s="69" t="s">
        <v>50</v>
      </c>
      <c r="E22" s="69" t="s">
        <v>42</v>
      </c>
      <c r="F22" s="73"/>
      <c r="G22" s="74"/>
      <c r="H22" s="73"/>
      <c r="I22" s="75" t="str">
        <f t="shared" si="0"/>
        <v/>
      </c>
      <c r="J22" s="77"/>
      <c r="K22" s="77"/>
    </row>
    <row r="23" spans="1:11" x14ac:dyDescent="0.45">
      <c r="A23" s="69" t="s">
        <v>87</v>
      </c>
      <c r="B23" s="69">
        <f>ROW()</f>
        <v>23</v>
      </c>
      <c r="C23" s="72" t="s">
        <v>143</v>
      </c>
      <c r="D23" s="69" t="s">
        <v>53</v>
      </c>
      <c r="E23" s="69" t="s">
        <v>43</v>
      </c>
      <c r="F23" s="73"/>
      <c r="G23" s="74"/>
      <c r="H23" s="73"/>
      <c r="I23" s="75" t="str">
        <f t="shared" si="0"/>
        <v/>
      </c>
      <c r="J23" s="77"/>
      <c r="K23" s="77"/>
    </row>
    <row r="24" spans="1:11" x14ac:dyDescent="0.45">
      <c r="A24" s="69" t="s">
        <v>87</v>
      </c>
      <c r="B24" s="69">
        <f>ROW()</f>
        <v>24</v>
      </c>
      <c r="C24" s="72" t="s">
        <v>143</v>
      </c>
      <c r="D24" s="69" t="s">
        <v>53</v>
      </c>
      <c r="E24" s="69" t="s">
        <v>44</v>
      </c>
      <c r="F24" s="73"/>
      <c r="G24" s="74"/>
      <c r="H24" s="73"/>
      <c r="I24" s="75" t="str">
        <f t="shared" si="0"/>
        <v/>
      </c>
      <c r="J24" s="77"/>
      <c r="K24" s="77"/>
    </row>
    <row r="25" spans="1:11" x14ac:dyDescent="0.45">
      <c r="A25" s="69" t="s">
        <v>87</v>
      </c>
      <c r="B25" s="69">
        <f>ROW()</f>
        <v>25</v>
      </c>
      <c r="C25" s="72" t="s">
        <v>143</v>
      </c>
      <c r="D25" s="69" t="s">
        <v>53</v>
      </c>
      <c r="E25" s="69" t="s">
        <v>40</v>
      </c>
      <c r="F25" s="73"/>
      <c r="G25" s="74"/>
      <c r="H25" s="73"/>
      <c r="I25" s="75" t="str">
        <f t="shared" si="0"/>
        <v/>
      </c>
      <c r="J25" s="76"/>
      <c r="K25" s="77"/>
    </row>
    <row r="26" spans="1:11" x14ac:dyDescent="0.45">
      <c r="A26" s="69" t="s">
        <v>87</v>
      </c>
      <c r="B26" s="69">
        <f>ROW()</f>
        <v>26</v>
      </c>
      <c r="C26" s="72" t="s">
        <v>143</v>
      </c>
      <c r="D26" s="69" t="s">
        <v>53</v>
      </c>
      <c r="E26" s="69" t="s">
        <v>41</v>
      </c>
      <c r="F26" s="73"/>
      <c r="G26" s="74"/>
      <c r="H26" s="73"/>
      <c r="I26" s="75" t="str">
        <f t="shared" si="0"/>
        <v/>
      </c>
      <c r="J26" s="77"/>
      <c r="K26" s="76"/>
    </row>
    <row r="27" spans="1:11" x14ac:dyDescent="0.45">
      <c r="A27" s="69" t="s">
        <v>87</v>
      </c>
      <c r="B27" s="69">
        <f>ROW()</f>
        <v>27</v>
      </c>
      <c r="C27" s="72" t="s">
        <v>143</v>
      </c>
      <c r="D27" s="69" t="s">
        <v>53</v>
      </c>
      <c r="E27" s="69" t="s">
        <v>42</v>
      </c>
      <c r="F27" s="73"/>
      <c r="G27" s="74"/>
      <c r="H27" s="73"/>
      <c r="I27" s="75" t="str">
        <f t="shared" si="0"/>
        <v/>
      </c>
      <c r="J27" s="77"/>
      <c r="K27" s="77"/>
    </row>
    <row r="28" spans="1:11" x14ac:dyDescent="0.45">
      <c r="A28" s="69" t="s">
        <v>87</v>
      </c>
      <c r="B28" s="69">
        <f>ROW()</f>
        <v>28</v>
      </c>
      <c r="C28" s="72" t="s">
        <v>143</v>
      </c>
      <c r="D28" s="69" t="s">
        <v>50</v>
      </c>
      <c r="E28" s="69" t="s">
        <v>40</v>
      </c>
      <c r="F28" s="73"/>
      <c r="G28" s="74"/>
      <c r="H28" s="73"/>
      <c r="I28" s="75" t="str">
        <f t="shared" si="0"/>
        <v/>
      </c>
      <c r="J28" s="76"/>
      <c r="K28" s="77"/>
    </row>
    <row r="29" spans="1:11" x14ac:dyDescent="0.45">
      <c r="A29" s="69" t="s">
        <v>87</v>
      </c>
      <c r="B29" s="69">
        <f>ROW()</f>
        <v>29</v>
      </c>
      <c r="C29" s="72" t="s">
        <v>143</v>
      </c>
      <c r="D29" s="69" t="s">
        <v>50</v>
      </c>
      <c r="E29" s="69" t="s">
        <v>41</v>
      </c>
      <c r="F29" s="73"/>
      <c r="G29" s="74"/>
      <c r="H29" s="73"/>
      <c r="I29" s="75" t="str">
        <f t="shared" si="0"/>
        <v/>
      </c>
      <c r="J29" s="77"/>
      <c r="K29" s="76"/>
    </row>
    <row r="30" spans="1:11" x14ac:dyDescent="0.45">
      <c r="A30" s="69" t="s">
        <v>87</v>
      </c>
      <c r="B30" s="69">
        <f>ROW()</f>
        <v>30</v>
      </c>
      <c r="C30" s="72" t="s">
        <v>143</v>
      </c>
      <c r="D30" s="69" t="s">
        <v>50</v>
      </c>
      <c r="E30" s="69" t="s">
        <v>42</v>
      </c>
      <c r="F30" s="73"/>
      <c r="G30" s="74"/>
      <c r="H30" s="73"/>
      <c r="I30" s="75" t="str">
        <f t="shared" si="0"/>
        <v/>
      </c>
      <c r="J30" s="77"/>
      <c r="K30" s="77"/>
    </row>
    <row r="31" spans="1:11" x14ac:dyDescent="0.45">
      <c r="A31" s="69" t="s">
        <v>87</v>
      </c>
      <c r="B31" s="69">
        <f>ROW()</f>
        <v>31</v>
      </c>
      <c r="C31" s="72" t="s">
        <v>143</v>
      </c>
      <c r="D31" s="69" t="s">
        <v>53</v>
      </c>
      <c r="E31" s="69" t="s">
        <v>43</v>
      </c>
      <c r="F31" s="73"/>
      <c r="G31" s="74"/>
      <c r="H31" s="73"/>
      <c r="I31" s="75" t="str">
        <f t="shared" si="0"/>
        <v/>
      </c>
      <c r="J31" s="77"/>
      <c r="K31" s="77"/>
    </row>
    <row r="32" spans="1:11" x14ac:dyDescent="0.45">
      <c r="A32" s="69" t="s">
        <v>87</v>
      </c>
      <c r="B32" s="69">
        <f>ROW()</f>
        <v>32</v>
      </c>
      <c r="C32" s="72" t="s">
        <v>143</v>
      </c>
      <c r="D32" s="69" t="s">
        <v>53</v>
      </c>
      <c r="E32" s="69" t="s">
        <v>44</v>
      </c>
      <c r="F32" s="73"/>
      <c r="G32" s="74"/>
      <c r="H32" s="73"/>
      <c r="I32" s="75" t="str">
        <f t="shared" si="0"/>
        <v/>
      </c>
      <c r="J32" s="77"/>
      <c r="K32" s="77"/>
    </row>
    <row r="33" spans="1:11" x14ac:dyDescent="0.45">
      <c r="A33" s="69" t="s">
        <v>87</v>
      </c>
      <c r="B33" s="69">
        <f>ROW()</f>
        <v>33</v>
      </c>
      <c r="C33" s="72" t="s">
        <v>143</v>
      </c>
      <c r="D33" s="69" t="s">
        <v>53</v>
      </c>
      <c r="E33" s="69" t="s">
        <v>40</v>
      </c>
      <c r="F33" s="73"/>
      <c r="G33" s="74"/>
      <c r="H33" s="73"/>
      <c r="I33" s="75" t="str">
        <f t="shared" si="0"/>
        <v/>
      </c>
      <c r="J33" s="76"/>
      <c r="K33" s="77"/>
    </row>
    <row r="34" spans="1:11" x14ac:dyDescent="0.45">
      <c r="A34" s="69" t="s">
        <v>87</v>
      </c>
      <c r="B34" s="69">
        <f>ROW()</f>
        <v>34</v>
      </c>
      <c r="C34" s="72" t="s">
        <v>143</v>
      </c>
      <c r="D34" s="69" t="s">
        <v>53</v>
      </c>
      <c r="E34" s="69" t="s">
        <v>41</v>
      </c>
      <c r="F34" s="73"/>
      <c r="G34" s="74"/>
      <c r="H34" s="73"/>
      <c r="I34" s="75" t="str">
        <f t="shared" si="0"/>
        <v/>
      </c>
      <c r="J34" s="77"/>
      <c r="K34" s="76"/>
    </row>
    <row r="35" spans="1:11" x14ac:dyDescent="0.45">
      <c r="A35" s="69" t="s">
        <v>87</v>
      </c>
      <c r="B35" s="69">
        <f>ROW()</f>
        <v>35</v>
      </c>
      <c r="C35" s="72" t="s">
        <v>143</v>
      </c>
      <c r="D35" s="69" t="s">
        <v>53</v>
      </c>
      <c r="E35" s="69" t="s">
        <v>42</v>
      </c>
      <c r="F35" s="73"/>
      <c r="G35" s="74"/>
      <c r="H35" s="73"/>
      <c r="I35" s="75" t="str">
        <f t="shared" si="0"/>
        <v/>
      </c>
      <c r="J35" s="77"/>
      <c r="K35" s="77"/>
    </row>
    <row r="36" spans="1:11" x14ac:dyDescent="0.45">
      <c r="A36" s="69" t="s">
        <v>87</v>
      </c>
      <c r="B36" s="69">
        <f>ROW()</f>
        <v>36</v>
      </c>
      <c r="C36" s="72" t="s">
        <v>143</v>
      </c>
      <c r="D36" s="69" t="s">
        <v>50</v>
      </c>
      <c r="E36" s="69" t="s">
        <v>40</v>
      </c>
      <c r="F36" s="73"/>
      <c r="G36" s="74"/>
      <c r="H36" s="73"/>
      <c r="I36" s="75" t="str">
        <f t="shared" si="0"/>
        <v/>
      </c>
      <c r="J36" s="76"/>
      <c r="K36" s="77"/>
    </row>
    <row r="37" spans="1:11" x14ac:dyDescent="0.45">
      <c r="A37" s="69" t="s">
        <v>87</v>
      </c>
      <c r="B37" s="69">
        <f>ROW()</f>
        <v>37</v>
      </c>
      <c r="C37" s="72" t="s">
        <v>143</v>
      </c>
      <c r="D37" s="69" t="s">
        <v>50</v>
      </c>
      <c r="E37" s="69" t="s">
        <v>41</v>
      </c>
      <c r="F37" s="73"/>
      <c r="G37" s="74"/>
      <c r="H37" s="73"/>
      <c r="I37" s="75" t="str">
        <f t="shared" si="0"/>
        <v/>
      </c>
      <c r="J37" s="77"/>
      <c r="K37" s="76"/>
    </row>
    <row r="38" spans="1:11" x14ac:dyDescent="0.45">
      <c r="A38" s="69" t="s">
        <v>87</v>
      </c>
      <c r="B38" s="69">
        <f>ROW()</f>
        <v>38</v>
      </c>
      <c r="C38" s="72" t="s">
        <v>143</v>
      </c>
      <c r="D38" s="69" t="s">
        <v>50</v>
      </c>
      <c r="E38" s="69" t="s">
        <v>42</v>
      </c>
      <c r="F38" s="73"/>
      <c r="G38" s="74"/>
      <c r="H38" s="73"/>
      <c r="I38" s="75" t="str">
        <f t="shared" si="0"/>
        <v/>
      </c>
      <c r="J38" s="77"/>
      <c r="K38" s="77"/>
    </row>
    <row r="39" spans="1:11" x14ac:dyDescent="0.45">
      <c r="A39" s="69" t="s">
        <v>87</v>
      </c>
      <c r="B39" s="69">
        <f>ROW()</f>
        <v>39</v>
      </c>
      <c r="C39" s="72" t="s">
        <v>143</v>
      </c>
      <c r="D39" s="69" t="s">
        <v>53</v>
      </c>
      <c r="E39" s="69" t="s">
        <v>43</v>
      </c>
      <c r="F39" s="73"/>
      <c r="G39" s="74"/>
      <c r="H39" s="73"/>
      <c r="I39" s="75" t="str">
        <f t="shared" si="0"/>
        <v/>
      </c>
      <c r="J39" s="77"/>
      <c r="K39" s="77"/>
    </row>
    <row r="40" spans="1:11" x14ac:dyDescent="0.45">
      <c r="A40" s="69" t="s">
        <v>87</v>
      </c>
      <c r="B40" s="69">
        <f>ROW()</f>
        <v>40</v>
      </c>
      <c r="C40" s="72" t="s">
        <v>143</v>
      </c>
      <c r="D40" s="69" t="s">
        <v>53</v>
      </c>
      <c r="E40" s="69" t="s">
        <v>44</v>
      </c>
      <c r="F40" s="73"/>
      <c r="G40" s="74"/>
      <c r="H40" s="73"/>
      <c r="I40" s="75" t="str">
        <f t="shared" si="0"/>
        <v/>
      </c>
      <c r="J40" s="77"/>
      <c r="K40" s="77"/>
    </row>
    <row r="41" spans="1:11" x14ac:dyDescent="0.45">
      <c r="A41" s="69" t="s">
        <v>87</v>
      </c>
      <c r="B41" s="69">
        <f>ROW()</f>
        <v>41</v>
      </c>
      <c r="C41" s="72" t="s">
        <v>143</v>
      </c>
      <c r="D41" s="69" t="s">
        <v>53</v>
      </c>
      <c r="E41" s="69" t="s">
        <v>40</v>
      </c>
      <c r="F41" s="73"/>
      <c r="G41" s="74"/>
      <c r="H41" s="73"/>
      <c r="I41" s="75" t="str">
        <f t="shared" si="0"/>
        <v/>
      </c>
      <c r="J41" s="76"/>
      <c r="K41" s="77"/>
    </row>
    <row r="42" spans="1:11" x14ac:dyDescent="0.45">
      <c r="A42" s="69" t="s">
        <v>87</v>
      </c>
      <c r="B42" s="69">
        <f>ROW()</f>
        <v>42</v>
      </c>
      <c r="C42" s="72" t="s">
        <v>143</v>
      </c>
      <c r="D42" s="69" t="s">
        <v>53</v>
      </c>
      <c r="E42" s="69" t="s">
        <v>41</v>
      </c>
      <c r="F42" s="73"/>
      <c r="G42" s="74"/>
      <c r="H42" s="73"/>
      <c r="I42" s="75" t="str">
        <f t="shared" si="0"/>
        <v/>
      </c>
      <c r="J42" s="77"/>
      <c r="K42" s="76"/>
    </row>
    <row r="43" spans="1:11" x14ac:dyDescent="0.45">
      <c r="A43" s="69" t="s">
        <v>87</v>
      </c>
      <c r="B43" s="69">
        <f>ROW()</f>
        <v>43</v>
      </c>
      <c r="C43" s="72" t="s">
        <v>143</v>
      </c>
      <c r="D43" s="69" t="s">
        <v>53</v>
      </c>
      <c r="E43" s="69" t="s">
        <v>42</v>
      </c>
      <c r="F43" s="73"/>
      <c r="G43" s="74"/>
      <c r="H43" s="73"/>
      <c r="I43" s="75" t="str">
        <f t="shared" si="0"/>
        <v/>
      </c>
      <c r="J43" s="77"/>
      <c r="K43" s="77"/>
    </row>
    <row r="44" spans="1:11" x14ac:dyDescent="0.45">
      <c r="A44" s="69" t="s">
        <v>87</v>
      </c>
      <c r="B44" s="69">
        <f>ROW()</f>
        <v>44</v>
      </c>
      <c r="C44" s="72" t="s">
        <v>143</v>
      </c>
      <c r="D44" s="69" t="s">
        <v>50</v>
      </c>
      <c r="E44" s="69" t="s">
        <v>40</v>
      </c>
      <c r="F44" s="73"/>
      <c r="G44" s="74"/>
      <c r="H44" s="73"/>
      <c r="I44" s="75" t="str">
        <f t="shared" si="0"/>
        <v/>
      </c>
      <c r="J44" s="76"/>
      <c r="K44" s="77"/>
    </row>
    <row r="45" spans="1:11" x14ac:dyDescent="0.45">
      <c r="A45" s="69" t="s">
        <v>87</v>
      </c>
      <c r="B45" s="69">
        <f>ROW()</f>
        <v>45</v>
      </c>
      <c r="C45" s="72" t="s">
        <v>143</v>
      </c>
      <c r="D45" s="69" t="s">
        <v>50</v>
      </c>
      <c r="E45" s="69" t="s">
        <v>41</v>
      </c>
      <c r="F45" s="73"/>
      <c r="G45" s="74"/>
      <c r="H45" s="73"/>
      <c r="I45" s="75" t="str">
        <f t="shared" si="0"/>
        <v/>
      </c>
      <c r="J45" s="77"/>
      <c r="K45" s="76"/>
    </row>
    <row r="46" spans="1:11" x14ac:dyDescent="0.45">
      <c r="A46" s="69" t="s">
        <v>87</v>
      </c>
      <c r="B46" s="69">
        <f>ROW()</f>
        <v>46</v>
      </c>
      <c r="C46" s="72" t="s">
        <v>143</v>
      </c>
      <c r="D46" s="69" t="s">
        <v>50</v>
      </c>
      <c r="E46" s="69" t="s">
        <v>42</v>
      </c>
      <c r="F46" s="73"/>
      <c r="G46" s="74"/>
      <c r="H46" s="73"/>
      <c r="I46" s="75" t="str">
        <f t="shared" si="0"/>
        <v/>
      </c>
      <c r="J46" s="77"/>
      <c r="K46" s="77"/>
    </row>
    <row r="47" spans="1:11" x14ac:dyDescent="0.45">
      <c r="A47" s="69" t="s">
        <v>87</v>
      </c>
      <c r="B47" s="69">
        <f>ROW()</f>
        <v>47</v>
      </c>
      <c r="C47" s="72" t="s">
        <v>143</v>
      </c>
      <c r="D47" s="69" t="s">
        <v>53</v>
      </c>
      <c r="E47" s="69" t="s">
        <v>43</v>
      </c>
      <c r="F47" s="73"/>
      <c r="G47" s="74"/>
      <c r="H47" s="73"/>
      <c r="I47" s="75" t="str">
        <f t="shared" si="0"/>
        <v/>
      </c>
      <c r="J47" s="77"/>
      <c r="K47" s="77"/>
    </row>
    <row r="48" spans="1:11" x14ac:dyDescent="0.45">
      <c r="A48" s="69" t="s">
        <v>87</v>
      </c>
      <c r="B48" s="69">
        <f>ROW()</f>
        <v>48</v>
      </c>
      <c r="C48" s="72" t="s">
        <v>143</v>
      </c>
      <c r="D48" s="69" t="s">
        <v>53</v>
      </c>
      <c r="E48" s="69" t="s">
        <v>44</v>
      </c>
      <c r="F48" s="73"/>
      <c r="G48" s="74"/>
      <c r="H48" s="73"/>
      <c r="I48" s="75" t="str">
        <f t="shared" si="0"/>
        <v/>
      </c>
      <c r="J48" s="77"/>
      <c r="K48" s="77"/>
    </row>
    <row r="49" spans="1:11" x14ac:dyDescent="0.45">
      <c r="A49" s="69" t="s">
        <v>87</v>
      </c>
      <c r="B49" s="69">
        <f>ROW()</f>
        <v>49</v>
      </c>
      <c r="C49" s="72" t="s">
        <v>143</v>
      </c>
      <c r="D49" s="69" t="s">
        <v>53</v>
      </c>
      <c r="E49" s="69" t="s">
        <v>40</v>
      </c>
      <c r="F49" s="73"/>
      <c r="G49" s="74"/>
      <c r="H49" s="73"/>
      <c r="I49" s="75" t="str">
        <f t="shared" si="0"/>
        <v/>
      </c>
      <c r="J49" s="76"/>
      <c r="K49" s="77"/>
    </row>
    <row r="50" spans="1:11" x14ac:dyDescent="0.45">
      <c r="A50" s="69" t="s">
        <v>87</v>
      </c>
      <c r="B50" s="69">
        <f>ROW()</f>
        <v>50</v>
      </c>
      <c r="C50" s="72" t="s">
        <v>143</v>
      </c>
      <c r="D50" s="69" t="s">
        <v>53</v>
      </c>
      <c r="E50" s="69" t="s">
        <v>41</v>
      </c>
      <c r="F50" s="73"/>
      <c r="G50" s="74"/>
      <c r="H50" s="73"/>
      <c r="I50" s="75" t="str">
        <f t="shared" si="0"/>
        <v/>
      </c>
      <c r="J50" s="77"/>
      <c r="K50" s="76"/>
    </row>
    <row r="51" spans="1:11" ht="15.75" customHeight="1" x14ac:dyDescent="0.45">
      <c r="A51" s="69" t="s">
        <v>87</v>
      </c>
      <c r="B51" s="69">
        <f>ROW()</f>
        <v>51</v>
      </c>
      <c r="C51" s="72" t="s">
        <v>143</v>
      </c>
      <c r="D51" s="69" t="s">
        <v>53</v>
      </c>
      <c r="E51" s="69" t="s">
        <v>42</v>
      </c>
      <c r="F51" s="73"/>
      <c r="G51" s="74"/>
      <c r="H51" s="73"/>
      <c r="I51" s="75" t="str">
        <f t="shared" si="0"/>
        <v/>
      </c>
      <c r="J51" s="77"/>
      <c r="K51" s="77"/>
    </row>
  </sheetData>
  <sheetProtection sheet="1" formatCells="0" formatColumns="0" formatRows="0" insertColumns="0" insertRows="0" insertHyperlinks="0" deleteColumns="0" deleteRows="0" sort="0" autoFilter="0" pivotTables="0"/>
  <phoneticPr fontId="41" type="noConversion"/>
  <pageMargins left="0.25" right="0.25" top="0.75" bottom="0.75" header="0.3" footer="0.3"/>
  <pageSetup paperSize="9" scale="68" fitToHeight="0" orientation="landscape" r:id="rId1"/>
  <rowBreaks count="1" manualBreakCount="1">
    <brk id="43"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97C8-0620-462D-BF87-32215B83DBBA}">
  <sheetPr codeName="Sheet5">
    <pageSetUpPr fitToPage="1"/>
  </sheetPr>
  <dimension ref="A1:I43"/>
  <sheetViews>
    <sheetView showGridLines="0" zoomScale="85" zoomScaleNormal="85" zoomScaleSheetLayoutView="98" workbookViewId="0"/>
  </sheetViews>
  <sheetFormatPr defaultColWidth="9.1328125" defaultRowHeight="14.25" x14ac:dyDescent="0.45"/>
  <cols>
    <col min="1" max="1" width="17" style="69" customWidth="1"/>
    <col min="2" max="2" width="7.265625" style="69" customWidth="1"/>
    <col min="3" max="3" width="22.73046875" style="69" customWidth="1"/>
    <col min="4" max="4" width="28.73046875" style="69" customWidth="1"/>
    <col min="5" max="5" width="26" style="69" customWidth="1"/>
    <col min="6" max="6" width="18.265625" style="69" customWidth="1"/>
    <col min="7" max="7" width="26.265625" style="69" customWidth="1"/>
    <col min="8" max="8" width="37.3984375" style="70" customWidth="1"/>
    <col min="9" max="9" width="38.1328125" style="69" customWidth="1"/>
    <col min="10" max="10" width="31.1328125" style="69" customWidth="1"/>
    <col min="11" max="16384" width="9.1328125" style="69"/>
  </cols>
  <sheetData>
    <row r="1" spans="1:9" ht="23.25" x14ac:dyDescent="0.45">
      <c r="A1" s="68" t="s">
        <v>94</v>
      </c>
    </row>
    <row r="2" spans="1:9" ht="21" x14ac:dyDescent="0.65">
      <c r="A2" s="71" t="s">
        <v>91</v>
      </c>
    </row>
    <row r="3" spans="1:9" ht="56.65" customHeight="1" x14ac:dyDescent="0.45">
      <c r="A3" s="49" t="s">
        <v>18</v>
      </c>
      <c r="B3" s="49" t="s">
        <v>19</v>
      </c>
      <c r="C3" s="49" t="s">
        <v>142</v>
      </c>
      <c r="D3" s="49" t="s">
        <v>144</v>
      </c>
      <c r="E3" s="49" t="s">
        <v>145</v>
      </c>
      <c r="F3" s="49" t="s">
        <v>45</v>
      </c>
      <c r="G3" s="49" t="s">
        <v>48</v>
      </c>
      <c r="H3" s="94" t="s">
        <v>47</v>
      </c>
      <c r="I3" s="49" t="s">
        <v>46</v>
      </c>
    </row>
    <row r="4" spans="1:9" x14ac:dyDescent="0.45">
      <c r="A4" s="69" t="s">
        <v>91</v>
      </c>
      <c r="B4" s="69">
        <f>ROW()</f>
        <v>4</v>
      </c>
      <c r="C4" s="72" t="s">
        <v>143</v>
      </c>
      <c r="D4" s="69" t="s">
        <v>49</v>
      </c>
      <c r="E4" s="69" t="s">
        <v>50</v>
      </c>
      <c r="F4" s="73"/>
      <c r="G4" s="78"/>
      <c r="H4" s="76"/>
      <c r="I4" s="76"/>
    </row>
    <row r="5" spans="1:9" x14ac:dyDescent="0.45">
      <c r="A5" s="69" t="s">
        <v>91</v>
      </c>
      <c r="B5" s="69">
        <f>ROW()</f>
        <v>5</v>
      </c>
      <c r="C5" s="72" t="s">
        <v>143</v>
      </c>
      <c r="D5" s="69" t="s">
        <v>49</v>
      </c>
      <c r="E5" s="69" t="s">
        <v>53</v>
      </c>
      <c r="F5" s="73"/>
      <c r="G5" s="78"/>
      <c r="H5" s="76"/>
      <c r="I5" s="76"/>
    </row>
    <row r="6" spans="1:9" x14ac:dyDescent="0.45">
      <c r="A6" s="69" t="s">
        <v>91</v>
      </c>
      <c r="B6" s="69">
        <f>ROW()</f>
        <v>6</v>
      </c>
      <c r="C6" s="72" t="s">
        <v>143</v>
      </c>
      <c r="D6" s="69" t="s">
        <v>49</v>
      </c>
      <c r="E6" s="69" t="s">
        <v>51</v>
      </c>
      <c r="F6" s="73"/>
      <c r="G6" s="78"/>
      <c r="H6" s="76"/>
      <c r="I6" s="76"/>
    </row>
    <row r="7" spans="1:9" x14ac:dyDescent="0.45">
      <c r="A7" s="69" t="s">
        <v>91</v>
      </c>
      <c r="B7" s="69">
        <f>ROW()</f>
        <v>7</v>
      </c>
      <c r="C7" s="72" t="s">
        <v>143</v>
      </c>
      <c r="D7" s="69" t="s">
        <v>52</v>
      </c>
      <c r="E7" s="69" t="s">
        <v>149</v>
      </c>
      <c r="F7" s="73"/>
      <c r="G7" s="79"/>
      <c r="H7" s="80"/>
      <c r="I7" s="79"/>
    </row>
    <row r="8" spans="1:9" x14ac:dyDescent="0.45">
      <c r="A8" s="69" t="s">
        <v>91</v>
      </c>
      <c r="B8" s="69">
        <f>ROW()</f>
        <v>8</v>
      </c>
      <c r="C8" s="72" t="s">
        <v>143</v>
      </c>
      <c r="D8" s="69" t="s">
        <v>49</v>
      </c>
      <c r="E8" s="69" t="s">
        <v>50</v>
      </c>
      <c r="F8" s="73"/>
      <c r="G8" s="78"/>
      <c r="H8" s="76"/>
      <c r="I8" s="76"/>
    </row>
    <row r="9" spans="1:9" x14ac:dyDescent="0.45">
      <c r="A9" s="69" t="s">
        <v>91</v>
      </c>
      <c r="B9" s="69">
        <f>ROW()</f>
        <v>9</v>
      </c>
      <c r="C9" s="72" t="s">
        <v>143</v>
      </c>
      <c r="D9" s="69" t="s">
        <v>49</v>
      </c>
      <c r="E9" s="69" t="s">
        <v>53</v>
      </c>
      <c r="F9" s="73"/>
      <c r="G9" s="78"/>
      <c r="H9" s="76"/>
      <c r="I9" s="76"/>
    </row>
    <row r="10" spans="1:9" x14ac:dyDescent="0.45">
      <c r="A10" s="69" t="s">
        <v>91</v>
      </c>
      <c r="B10" s="69">
        <f>ROW()</f>
        <v>10</v>
      </c>
      <c r="C10" s="72" t="s">
        <v>143</v>
      </c>
      <c r="D10" s="69" t="s">
        <v>49</v>
      </c>
      <c r="E10" s="69" t="s">
        <v>51</v>
      </c>
      <c r="F10" s="73"/>
      <c r="G10" s="78"/>
      <c r="H10" s="76"/>
      <c r="I10" s="76"/>
    </row>
    <row r="11" spans="1:9" x14ac:dyDescent="0.45">
      <c r="A11" s="69" t="s">
        <v>91</v>
      </c>
      <c r="B11" s="69">
        <f>ROW()</f>
        <v>11</v>
      </c>
      <c r="C11" s="72" t="s">
        <v>143</v>
      </c>
      <c r="D11" s="69" t="s">
        <v>52</v>
      </c>
      <c r="E11" s="69" t="s">
        <v>149</v>
      </c>
      <c r="F11" s="73"/>
      <c r="G11" s="79"/>
      <c r="H11" s="80"/>
      <c r="I11" s="79"/>
    </row>
    <row r="12" spans="1:9" x14ac:dyDescent="0.45">
      <c r="A12" s="69" t="s">
        <v>91</v>
      </c>
      <c r="B12" s="69">
        <f>ROW()</f>
        <v>12</v>
      </c>
      <c r="C12" s="72" t="s">
        <v>143</v>
      </c>
      <c r="D12" s="69" t="s">
        <v>49</v>
      </c>
      <c r="E12" s="69" t="s">
        <v>50</v>
      </c>
      <c r="F12" s="73"/>
      <c r="G12" s="78"/>
      <c r="H12" s="76"/>
      <c r="I12" s="76"/>
    </row>
    <row r="13" spans="1:9" x14ac:dyDescent="0.45">
      <c r="A13" s="69" t="s">
        <v>91</v>
      </c>
      <c r="B13" s="69">
        <f>ROW()</f>
        <v>13</v>
      </c>
      <c r="C13" s="72" t="s">
        <v>143</v>
      </c>
      <c r="D13" s="69" t="s">
        <v>49</v>
      </c>
      <c r="E13" s="69" t="s">
        <v>53</v>
      </c>
      <c r="F13" s="73"/>
      <c r="G13" s="78"/>
      <c r="H13" s="76"/>
      <c r="I13" s="76"/>
    </row>
    <row r="14" spans="1:9" x14ac:dyDescent="0.45">
      <c r="A14" s="69" t="s">
        <v>91</v>
      </c>
      <c r="B14" s="69">
        <f>ROW()</f>
        <v>14</v>
      </c>
      <c r="C14" s="72" t="s">
        <v>143</v>
      </c>
      <c r="D14" s="69" t="s">
        <v>49</v>
      </c>
      <c r="E14" s="69" t="s">
        <v>51</v>
      </c>
      <c r="F14" s="73"/>
      <c r="G14" s="78"/>
      <c r="H14" s="76"/>
      <c r="I14" s="76"/>
    </row>
    <row r="15" spans="1:9" x14ac:dyDescent="0.45">
      <c r="A15" s="69" t="s">
        <v>91</v>
      </c>
      <c r="B15" s="69">
        <f>ROW()</f>
        <v>15</v>
      </c>
      <c r="C15" s="72" t="s">
        <v>143</v>
      </c>
      <c r="D15" s="69" t="s">
        <v>52</v>
      </c>
      <c r="E15" s="69" t="s">
        <v>149</v>
      </c>
      <c r="F15" s="73"/>
      <c r="G15" s="79"/>
      <c r="H15" s="80"/>
      <c r="I15" s="79"/>
    </row>
    <row r="16" spans="1:9" x14ac:dyDescent="0.45">
      <c r="A16" s="69" t="s">
        <v>91</v>
      </c>
      <c r="B16" s="69">
        <f>ROW()</f>
        <v>16</v>
      </c>
      <c r="C16" s="72" t="s">
        <v>143</v>
      </c>
      <c r="D16" s="69" t="s">
        <v>49</v>
      </c>
      <c r="E16" s="69" t="s">
        <v>50</v>
      </c>
      <c r="F16" s="73"/>
      <c r="G16" s="78"/>
      <c r="H16" s="76"/>
      <c r="I16" s="76"/>
    </row>
    <row r="17" spans="1:9" x14ac:dyDescent="0.45">
      <c r="A17" s="69" t="s">
        <v>91</v>
      </c>
      <c r="B17" s="69">
        <f>ROW()</f>
        <v>17</v>
      </c>
      <c r="C17" s="72" t="s">
        <v>143</v>
      </c>
      <c r="D17" s="69" t="s">
        <v>49</v>
      </c>
      <c r="E17" s="69" t="s">
        <v>53</v>
      </c>
      <c r="F17" s="73"/>
      <c r="G17" s="78"/>
      <c r="H17" s="76"/>
      <c r="I17" s="76"/>
    </row>
    <row r="18" spans="1:9" x14ac:dyDescent="0.45">
      <c r="A18" s="69" t="s">
        <v>91</v>
      </c>
      <c r="B18" s="69">
        <f>ROW()</f>
        <v>18</v>
      </c>
      <c r="C18" s="72" t="s">
        <v>143</v>
      </c>
      <c r="D18" s="69" t="s">
        <v>49</v>
      </c>
      <c r="E18" s="69" t="s">
        <v>51</v>
      </c>
      <c r="F18" s="73"/>
      <c r="G18" s="78"/>
      <c r="H18" s="76"/>
      <c r="I18" s="76"/>
    </row>
    <row r="19" spans="1:9" x14ac:dyDescent="0.45">
      <c r="A19" s="69" t="s">
        <v>91</v>
      </c>
      <c r="B19" s="69">
        <f>ROW()</f>
        <v>19</v>
      </c>
      <c r="C19" s="72" t="s">
        <v>143</v>
      </c>
      <c r="D19" s="69" t="s">
        <v>52</v>
      </c>
      <c r="E19" s="69" t="s">
        <v>149</v>
      </c>
      <c r="F19" s="73"/>
      <c r="G19" s="79"/>
      <c r="H19" s="80"/>
      <c r="I19" s="79"/>
    </row>
    <row r="20" spans="1:9" x14ac:dyDescent="0.45">
      <c r="A20" s="69" t="s">
        <v>91</v>
      </c>
      <c r="B20" s="69">
        <f>ROW()</f>
        <v>20</v>
      </c>
      <c r="C20" s="72" t="s">
        <v>143</v>
      </c>
      <c r="D20" s="69" t="s">
        <v>49</v>
      </c>
      <c r="E20" s="69" t="s">
        <v>50</v>
      </c>
      <c r="F20" s="73"/>
      <c r="G20" s="78"/>
      <c r="H20" s="76"/>
      <c r="I20" s="76"/>
    </row>
    <row r="21" spans="1:9" x14ac:dyDescent="0.45">
      <c r="A21" s="69" t="s">
        <v>91</v>
      </c>
      <c r="B21" s="69">
        <f>ROW()</f>
        <v>21</v>
      </c>
      <c r="C21" s="72" t="s">
        <v>143</v>
      </c>
      <c r="D21" s="69" t="s">
        <v>49</v>
      </c>
      <c r="E21" s="69" t="s">
        <v>53</v>
      </c>
      <c r="F21" s="73"/>
      <c r="G21" s="78"/>
      <c r="H21" s="76"/>
      <c r="I21" s="76"/>
    </row>
    <row r="22" spans="1:9" x14ac:dyDescent="0.45">
      <c r="A22" s="69" t="s">
        <v>91</v>
      </c>
      <c r="B22" s="69">
        <f>ROW()</f>
        <v>22</v>
      </c>
      <c r="C22" s="72" t="s">
        <v>143</v>
      </c>
      <c r="D22" s="69" t="s">
        <v>49</v>
      </c>
      <c r="E22" s="69" t="s">
        <v>51</v>
      </c>
      <c r="F22" s="73"/>
      <c r="G22" s="78"/>
      <c r="H22" s="76"/>
      <c r="I22" s="76"/>
    </row>
    <row r="23" spans="1:9" x14ac:dyDescent="0.45">
      <c r="A23" s="69" t="s">
        <v>91</v>
      </c>
      <c r="B23" s="69">
        <f>ROW()</f>
        <v>23</v>
      </c>
      <c r="C23" s="72" t="s">
        <v>143</v>
      </c>
      <c r="D23" s="69" t="s">
        <v>52</v>
      </c>
      <c r="E23" s="69" t="s">
        <v>149</v>
      </c>
      <c r="F23" s="73"/>
      <c r="G23" s="79"/>
      <c r="H23" s="80"/>
      <c r="I23" s="79"/>
    </row>
    <row r="24" spans="1:9" x14ac:dyDescent="0.45">
      <c r="A24" s="69" t="s">
        <v>91</v>
      </c>
      <c r="B24" s="69">
        <f>ROW()</f>
        <v>24</v>
      </c>
      <c r="C24" s="72" t="s">
        <v>143</v>
      </c>
      <c r="D24" s="69" t="s">
        <v>49</v>
      </c>
      <c r="E24" s="69" t="s">
        <v>50</v>
      </c>
      <c r="F24" s="73"/>
      <c r="G24" s="78"/>
      <c r="H24" s="76"/>
      <c r="I24" s="76"/>
    </row>
    <row r="25" spans="1:9" x14ac:dyDescent="0.45">
      <c r="A25" s="69" t="s">
        <v>91</v>
      </c>
      <c r="B25" s="69">
        <f>ROW()</f>
        <v>25</v>
      </c>
      <c r="C25" s="72" t="s">
        <v>143</v>
      </c>
      <c r="D25" s="69" t="s">
        <v>49</v>
      </c>
      <c r="E25" s="69" t="s">
        <v>53</v>
      </c>
      <c r="F25" s="73"/>
      <c r="G25" s="78"/>
      <c r="H25" s="76"/>
      <c r="I25" s="76"/>
    </row>
    <row r="26" spans="1:9" x14ac:dyDescent="0.45">
      <c r="A26" s="69" t="s">
        <v>91</v>
      </c>
      <c r="B26" s="69">
        <f>ROW()</f>
        <v>26</v>
      </c>
      <c r="C26" s="72" t="s">
        <v>143</v>
      </c>
      <c r="D26" s="69" t="s">
        <v>49</v>
      </c>
      <c r="E26" s="69" t="s">
        <v>51</v>
      </c>
      <c r="F26" s="73"/>
      <c r="G26" s="78"/>
      <c r="H26" s="76"/>
      <c r="I26" s="76"/>
    </row>
    <row r="27" spans="1:9" x14ac:dyDescent="0.45">
      <c r="A27" s="69" t="s">
        <v>91</v>
      </c>
      <c r="B27" s="69">
        <f>ROW()</f>
        <v>27</v>
      </c>
      <c r="C27" s="72" t="s">
        <v>143</v>
      </c>
      <c r="D27" s="69" t="s">
        <v>52</v>
      </c>
      <c r="E27" s="69" t="s">
        <v>149</v>
      </c>
      <c r="F27" s="73"/>
      <c r="G27" s="79"/>
      <c r="H27" s="80"/>
      <c r="I27" s="79"/>
    </row>
    <row r="28" spans="1:9" x14ac:dyDescent="0.45">
      <c r="A28" s="69" t="s">
        <v>91</v>
      </c>
      <c r="B28" s="69">
        <f>ROW()</f>
        <v>28</v>
      </c>
      <c r="C28" s="72" t="s">
        <v>143</v>
      </c>
      <c r="D28" s="69" t="s">
        <v>49</v>
      </c>
      <c r="E28" s="69" t="s">
        <v>50</v>
      </c>
      <c r="F28" s="73"/>
      <c r="G28" s="78"/>
      <c r="H28" s="76"/>
      <c r="I28" s="76"/>
    </row>
    <row r="29" spans="1:9" x14ac:dyDescent="0.45">
      <c r="A29" s="69" t="s">
        <v>91</v>
      </c>
      <c r="B29" s="69">
        <f>ROW()</f>
        <v>29</v>
      </c>
      <c r="C29" s="72" t="s">
        <v>143</v>
      </c>
      <c r="D29" s="69" t="s">
        <v>49</v>
      </c>
      <c r="E29" s="69" t="s">
        <v>53</v>
      </c>
      <c r="F29" s="73"/>
      <c r="G29" s="78"/>
      <c r="H29" s="76"/>
      <c r="I29" s="76"/>
    </row>
    <row r="30" spans="1:9" x14ac:dyDescent="0.45">
      <c r="A30" s="69" t="s">
        <v>91</v>
      </c>
      <c r="B30" s="69">
        <f>ROW()</f>
        <v>30</v>
      </c>
      <c r="C30" s="72" t="s">
        <v>143</v>
      </c>
      <c r="D30" s="69" t="s">
        <v>49</v>
      </c>
      <c r="E30" s="69" t="s">
        <v>51</v>
      </c>
      <c r="F30" s="73"/>
      <c r="G30" s="78"/>
      <c r="H30" s="76"/>
      <c r="I30" s="76"/>
    </row>
    <row r="31" spans="1:9" x14ac:dyDescent="0.45">
      <c r="A31" s="69" t="s">
        <v>91</v>
      </c>
      <c r="B31" s="69">
        <f>ROW()</f>
        <v>31</v>
      </c>
      <c r="C31" s="72" t="s">
        <v>143</v>
      </c>
      <c r="D31" s="69" t="s">
        <v>52</v>
      </c>
      <c r="E31" s="69" t="s">
        <v>149</v>
      </c>
      <c r="F31" s="73"/>
      <c r="G31" s="79"/>
      <c r="H31" s="80"/>
      <c r="I31" s="79"/>
    </row>
    <row r="32" spans="1:9" x14ac:dyDescent="0.45">
      <c r="A32" s="69" t="s">
        <v>91</v>
      </c>
      <c r="B32" s="69">
        <f>ROW()</f>
        <v>32</v>
      </c>
      <c r="C32" s="72" t="s">
        <v>143</v>
      </c>
      <c r="D32" s="69" t="s">
        <v>49</v>
      </c>
      <c r="E32" s="69" t="s">
        <v>50</v>
      </c>
      <c r="F32" s="73"/>
      <c r="G32" s="78"/>
      <c r="H32" s="76"/>
      <c r="I32" s="76"/>
    </row>
    <row r="33" spans="1:9" x14ac:dyDescent="0.45">
      <c r="A33" s="69" t="s">
        <v>91</v>
      </c>
      <c r="B33" s="69">
        <f>ROW()</f>
        <v>33</v>
      </c>
      <c r="C33" s="72" t="s">
        <v>143</v>
      </c>
      <c r="D33" s="69" t="s">
        <v>49</v>
      </c>
      <c r="E33" s="69" t="s">
        <v>53</v>
      </c>
      <c r="F33" s="73"/>
      <c r="G33" s="78"/>
      <c r="H33" s="76"/>
      <c r="I33" s="76"/>
    </row>
    <row r="34" spans="1:9" x14ac:dyDescent="0.45">
      <c r="A34" s="69" t="s">
        <v>91</v>
      </c>
      <c r="B34" s="69">
        <f>ROW()</f>
        <v>34</v>
      </c>
      <c r="C34" s="72" t="s">
        <v>143</v>
      </c>
      <c r="D34" s="69" t="s">
        <v>49</v>
      </c>
      <c r="E34" s="69" t="s">
        <v>51</v>
      </c>
      <c r="F34" s="73"/>
      <c r="G34" s="78"/>
      <c r="H34" s="76"/>
      <c r="I34" s="76"/>
    </row>
    <row r="35" spans="1:9" x14ac:dyDescent="0.45">
      <c r="A35" s="69" t="s">
        <v>91</v>
      </c>
      <c r="B35" s="69">
        <f>ROW()</f>
        <v>35</v>
      </c>
      <c r="C35" s="72" t="s">
        <v>143</v>
      </c>
      <c r="D35" s="69" t="s">
        <v>52</v>
      </c>
      <c r="E35" s="69" t="s">
        <v>149</v>
      </c>
      <c r="F35" s="73"/>
      <c r="G35" s="79"/>
      <c r="H35" s="80"/>
      <c r="I35" s="79"/>
    </row>
    <row r="36" spans="1:9" x14ac:dyDescent="0.45">
      <c r="A36" s="69" t="s">
        <v>91</v>
      </c>
      <c r="B36" s="69">
        <f>ROW()</f>
        <v>36</v>
      </c>
      <c r="C36" s="72" t="s">
        <v>143</v>
      </c>
      <c r="D36" s="69" t="s">
        <v>49</v>
      </c>
      <c r="E36" s="69" t="s">
        <v>50</v>
      </c>
      <c r="F36" s="73"/>
      <c r="G36" s="78"/>
      <c r="H36" s="76"/>
      <c r="I36" s="76"/>
    </row>
    <row r="37" spans="1:9" x14ac:dyDescent="0.45">
      <c r="A37" s="69" t="s">
        <v>91</v>
      </c>
      <c r="B37" s="69">
        <f>ROW()</f>
        <v>37</v>
      </c>
      <c r="C37" s="72" t="s">
        <v>143</v>
      </c>
      <c r="D37" s="69" t="s">
        <v>49</v>
      </c>
      <c r="E37" s="69" t="s">
        <v>53</v>
      </c>
      <c r="F37" s="73"/>
      <c r="G37" s="78"/>
      <c r="H37" s="76"/>
      <c r="I37" s="76"/>
    </row>
    <row r="38" spans="1:9" x14ac:dyDescent="0.45">
      <c r="A38" s="69" t="s">
        <v>91</v>
      </c>
      <c r="B38" s="69">
        <f>ROW()</f>
        <v>38</v>
      </c>
      <c r="C38" s="72" t="s">
        <v>143</v>
      </c>
      <c r="D38" s="69" t="s">
        <v>49</v>
      </c>
      <c r="E38" s="69" t="s">
        <v>51</v>
      </c>
      <c r="F38" s="73"/>
      <c r="G38" s="78"/>
      <c r="H38" s="76"/>
      <c r="I38" s="76"/>
    </row>
    <row r="39" spans="1:9" x14ac:dyDescent="0.45">
      <c r="A39" s="69" t="s">
        <v>91</v>
      </c>
      <c r="B39" s="69">
        <f>ROW()</f>
        <v>39</v>
      </c>
      <c r="C39" s="72" t="s">
        <v>143</v>
      </c>
      <c r="D39" s="69" t="s">
        <v>52</v>
      </c>
      <c r="E39" s="69" t="s">
        <v>149</v>
      </c>
      <c r="F39" s="73"/>
      <c r="G39" s="79"/>
      <c r="H39" s="80"/>
      <c r="I39" s="79"/>
    </row>
    <row r="40" spans="1:9" x14ac:dyDescent="0.45">
      <c r="A40" s="69" t="s">
        <v>91</v>
      </c>
      <c r="B40" s="69">
        <f>ROW()</f>
        <v>40</v>
      </c>
      <c r="C40" s="72" t="s">
        <v>143</v>
      </c>
      <c r="D40" s="69" t="s">
        <v>49</v>
      </c>
      <c r="E40" s="69" t="s">
        <v>50</v>
      </c>
      <c r="F40" s="73"/>
      <c r="G40" s="78"/>
      <c r="H40" s="76"/>
      <c r="I40" s="76"/>
    </row>
    <row r="41" spans="1:9" x14ac:dyDescent="0.45">
      <c r="A41" s="69" t="s">
        <v>91</v>
      </c>
      <c r="B41" s="69">
        <f>ROW()</f>
        <v>41</v>
      </c>
      <c r="C41" s="72" t="s">
        <v>143</v>
      </c>
      <c r="D41" s="69" t="s">
        <v>49</v>
      </c>
      <c r="E41" s="69" t="s">
        <v>53</v>
      </c>
      <c r="F41" s="73"/>
      <c r="G41" s="78"/>
      <c r="H41" s="76"/>
      <c r="I41" s="76"/>
    </row>
    <row r="42" spans="1:9" x14ac:dyDescent="0.45">
      <c r="A42" s="69" t="s">
        <v>91</v>
      </c>
      <c r="B42" s="69">
        <f>ROW()</f>
        <v>42</v>
      </c>
      <c r="C42" s="72" t="s">
        <v>143</v>
      </c>
      <c r="D42" s="69" t="s">
        <v>49</v>
      </c>
      <c r="E42" s="69" t="s">
        <v>51</v>
      </c>
      <c r="F42" s="73"/>
      <c r="G42" s="78"/>
      <c r="H42" s="76"/>
      <c r="I42" s="76"/>
    </row>
    <row r="43" spans="1:9" x14ac:dyDescent="0.45">
      <c r="A43" s="69" t="s">
        <v>91</v>
      </c>
      <c r="B43" s="69">
        <f>ROW()</f>
        <v>43</v>
      </c>
      <c r="C43" s="72" t="s">
        <v>143</v>
      </c>
      <c r="D43" s="69" t="s">
        <v>52</v>
      </c>
      <c r="E43" s="69" t="s">
        <v>149</v>
      </c>
      <c r="F43" s="73"/>
      <c r="G43" s="79"/>
      <c r="H43" s="80"/>
      <c r="I43" s="79"/>
    </row>
  </sheetData>
  <sheetProtection sheet="1" formatCells="0" formatColumns="0" formatRows="0" insertColumns="0" insertRows="0" insertHyperlinks="0" deleteColumns="0" deleteRows="0" sort="0" autoFilter="0" pivotTables="0"/>
  <phoneticPr fontId="41" type="noConversion"/>
  <pageMargins left="0.25" right="0.25" top="0.75" bottom="0.75" header="0.3" footer="0.3"/>
  <pageSetup paperSize="9" scale="64"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6ABE-13D9-4FCF-9EDF-2988807C56CB}">
  <sheetPr codeName="Sheet6">
    <pageSetUpPr fitToPage="1"/>
  </sheetPr>
  <dimension ref="A1:L27"/>
  <sheetViews>
    <sheetView showGridLines="0" zoomScale="85" zoomScaleNormal="85" zoomScaleSheetLayoutView="85" workbookViewId="0"/>
  </sheetViews>
  <sheetFormatPr defaultColWidth="9.1328125" defaultRowHeight="14.25" x14ac:dyDescent="0.45"/>
  <cols>
    <col min="1" max="1" width="18.265625" style="69" customWidth="1"/>
    <col min="2" max="2" width="7.73046875" style="69" customWidth="1"/>
    <col min="3" max="3" width="22.3984375" style="69" customWidth="1"/>
    <col min="4" max="4" width="15" style="69" customWidth="1"/>
    <col min="5" max="5" width="26" style="69" customWidth="1"/>
    <col min="6" max="6" width="21.86328125" style="69" customWidth="1"/>
    <col min="7" max="7" width="25.59765625" style="69" customWidth="1"/>
    <col min="8" max="8" width="21.86328125" style="69" customWidth="1"/>
    <col min="9" max="9" width="25" style="69" customWidth="1"/>
    <col min="10" max="10" width="26.265625" style="69" customWidth="1"/>
    <col min="11" max="11" width="24" style="69" customWidth="1"/>
    <col min="12" max="12" width="28.59765625" style="69" customWidth="1"/>
    <col min="13" max="16384" width="9.1328125" style="69"/>
  </cols>
  <sheetData>
    <row r="1" spans="1:12" ht="23.25" x14ac:dyDescent="0.45">
      <c r="A1" s="68" t="s">
        <v>94</v>
      </c>
    </row>
    <row r="2" spans="1:12" ht="21" x14ac:dyDescent="0.65">
      <c r="A2" s="71" t="s">
        <v>88</v>
      </c>
    </row>
    <row r="3" spans="1:12" ht="94.5" customHeight="1" x14ac:dyDescent="0.45">
      <c r="A3" s="49" t="s">
        <v>18</v>
      </c>
      <c r="B3" s="49" t="s">
        <v>19</v>
      </c>
      <c r="C3" s="49" t="s">
        <v>142</v>
      </c>
      <c r="D3" s="49" t="s">
        <v>132</v>
      </c>
      <c r="E3" s="49" t="s">
        <v>137</v>
      </c>
      <c r="F3" s="49" t="s">
        <v>74</v>
      </c>
      <c r="G3" s="49" t="s">
        <v>75</v>
      </c>
      <c r="H3" s="49" t="s">
        <v>76</v>
      </c>
      <c r="I3" s="49" t="s">
        <v>77</v>
      </c>
      <c r="J3" s="49" t="s">
        <v>78</v>
      </c>
      <c r="K3" s="49" t="s">
        <v>79</v>
      </c>
      <c r="L3" s="49" t="s">
        <v>99</v>
      </c>
    </row>
    <row r="4" spans="1:12" x14ac:dyDescent="0.45">
      <c r="A4" s="69" t="s">
        <v>88</v>
      </c>
      <c r="B4" s="69">
        <f>ROW()</f>
        <v>4</v>
      </c>
      <c r="C4" s="72" t="s">
        <v>143</v>
      </c>
      <c r="D4" s="81" t="s">
        <v>50</v>
      </c>
      <c r="E4" s="73"/>
      <c r="F4" s="82"/>
      <c r="G4" s="83"/>
      <c r="H4" s="82"/>
      <c r="I4" s="82"/>
      <c r="J4" s="82"/>
      <c r="K4" s="76"/>
      <c r="L4" s="76"/>
    </row>
    <row r="5" spans="1:12" x14ac:dyDescent="0.45">
      <c r="A5" s="69" t="s">
        <v>88</v>
      </c>
      <c r="B5" s="69">
        <f>ROW()</f>
        <v>5</v>
      </c>
      <c r="C5" s="72" t="s">
        <v>143</v>
      </c>
      <c r="D5" s="81" t="s">
        <v>53</v>
      </c>
      <c r="E5" s="73"/>
      <c r="F5" s="82"/>
      <c r="G5" s="83"/>
      <c r="H5" s="82"/>
      <c r="I5" s="82"/>
      <c r="J5" s="82"/>
      <c r="K5" s="76"/>
      <c r="L5" s="76"/>
    </row>
    <row r="6" spans="1:12" x14ac:dyDescent="0.45">
      <c r="A6" s="69" t="s">
        <v>88</v>
      </c>
      <c r="B6" s="69">
        <f>ROW()</f>
        <v>6</v>
      </c>
      <c r="C6" s="72" t="s">
        <v>143</v>
      </c>
      <c r="D6" s="81" t="s">
        <v>50</v>
      </c>
      <c r="E6" s="73"/>
      <c r="F6" s="82"/>
      <c r="G6" s="83"/>
      <c r="H6" s="82"/>
      <c r="I6" s="82"/>
      <c r="J6" s="82"/>
      <c r="K6" s="76"/>
      <c r="L6" s="76"/>
    </row>
    <row r="7" spans="1:12" x14ac:dyDescent="0.45">
      <c r="A7" s="69" t="s">
        <v>88</v>
      </c>
      <c r="B7" s="69">
        <f>ROW()</f>
        <v>7</v>
      </c>
      <c r="C7" s="72" t="s">
        <v>143</v>
      </c>
      <c r="D7" s="81" t="s">
        <v>53</v>
      </c>
      <c r="E7" s="73"/>
      <c r="F7" s="82"/>
      <c r="G7" s="83"/>
      <c r="H7" s="82"/>
      <c r="I7" s="82"/>
      <c r="J7" s="82"/>
      <c r="K7" s="76"/>
      <c r="L7" s="76"/>
    </row>
    <row r="8" spans="1:12" x14ac:dyDescent="0.45">
      <c r="A8" s="69" t="s">
        <v>88</v>
      </c>
      <c r="B8" s="69">
        <f>ROW()</f>
        <v>8</v>
      </c>
      <c r="C8" s="72" t="s">
        <v>143</v>
      </c>
      <c r="D8" s="81" t="s">
        <v>50</v>
      </c>
      <c r="E8" s="73"/>
      <c r="F8" s="82"/>
      <c r="G8" s="83"/>
      <c r="H8" s="82"/>
      <c r="I8" s="82"/>
      <c r="J8" s="82"/>
      <c r="K8" s="76"/>
      <c r="L8" s="76"/>
    </row>
    <row r="9" spans="1:12" x14ac:dyDescent="0.45">
      <c r="A9" s="69" t="s">
        <v>88</v>
      </c>
      <c r="B9" s="69">
        <f>ROW()</f>
        <v>9</v>
      </c>
      <c r="C9" s="72" t="s">
        <v>143</v>
      </c>
      <c r="D9" s="81" t="s">
        <v>53</v>
      </c>
      <c r="E9" s="73"/>
      <c r="F9" s="82"/>
      <c r="G9" s="83"/>
      <c r="H9" s="82"/>
      <c r="I9" s="82"/>
      <c r="J9" s="82"/>
      <c r="K9" s="76"/>
      <c r="L9" s="76"/>
    </row>
    <row r="10" spans="1:12" x14ac:dyDescent="0.45">
      <c r="A10" s="69" t="s">
        <v>88</v>
      </c>
      <c r="B10" s="69">
        <f>ROW()</f>
        <v>10</v>
      </c>
      <c r="C10" s="72" t="s">
        <v>143</v>
      </c>
      <c r="D10" s="81" t="s">
        <v>50</v>
      </c>
      <c r="E10" s="73"/>
      <c r="F10" s="82"/>
      <c r="G10" s="83"/>
      <c r="H10" s="82"/>
      <c r="I10" s="82"/>
      <c r="J10" s="82"/>
      <c r="K10" s="76"/>
      <c r="L10" s="76"/>
    </row>
    <row r="11" spans="1:12" x14ac:dyDescent="0.45">
      <c r="A11" s="69" t="s">
        <v>88</v>
      </c>
      <c r="B11" s="69">
        <f>ROW()</f>
        <v>11</v>
      </c>
      <c r="C11" s="72" t="s">
        <v>143</v>
      </c>
      <c r="D11" s="81" t="s">
        <v>53</v>
      </c>
      <c r="E11" s="73"/>
      <c r="F11" s="82"/>
      <c r="G11" s="83"/>
      <c r="H11" s="82"/>
      <c r="I11" s="82"/>
      <c r="J11" s="82"/>
      <c r="K11" s="76"/>
      <c r="L11" s="76"/>
    </row>
    <row r="12" spans="1:12" x14ac:dyDescent="0.45">
      <c r="A12" s="69" t="s">
        <v>88</v>
      </c>
      <c r="B12" s="69">
        <f>ROW()</f>
        <v>12</v>
      </c>
      <c r="C12" s="72" t="s">
        <v>143</v>
      </c>
      <c r="D12" s="81" t="s">
        <v>50</v>
      </c>
      <c r="E12" s="73"/>
      <c r="F12" s="82"/>
      <c r="G12" s="83"/>
      <c r="H12" s="82"/>
      <c r="I12" s="82"/>
      <c r="J12" s="82"/>
      <c r="K12" s="76"/>
      <c r="L12" s="76"/>
    </row>
    <row r="13" spans="1:12" x14ac:dyDescent="0.45">
      <c r="A13" s="69" t="s">
        <v>88</v>
      </c>
      <c r="B13" s="69">
        <f>ROW()</f>
        <v>13</v>
      </c>
      <c r="C13" s="72" t="s">
        <v>143</v>
      </c>
      <c r="D13" s="81" t="s">
        <v>53</v>
      </c>
      <c r="E13" s="73"/>
      <c r="F13" s="82"/>
      <c r="G13" s="83"/>
      <c r="H13" s="82"/>
      <c r="I13" s="82"/>
      <c r="J13" s="82"/>
      <c r="K13" s="76"/>
      <c r="L13" s="76"/>
    </row>
    <row r="14" spans="1:12" x14ac:dyDescent="0.45">
      <c r="A14" s="69" t="s">
        <v>88</v>
      </c>
      <c r="B14" s="69">
        <f>ROW()</f>
        <v>14</v>
      </c>
      <c r="C14" s="72" t="s">
        <v>143</v>
      </c>
      <c r="D14" s="81" t="s">
        <v>50</v>
      </c>
      <c r="E14" s="73"/>
      <c r="F14" s="82"/>
      <c r="G14" s="83"/>
      <c r="H14" s="82"/>
      <c r="I14" s="82"/>
      <c r="J14" s="82"/>
      <c r="K14" s="76"/>
      <c r="L14" s="76"/>
    </row>
    <row r="15" spans="1:12" x14ac:dyDescent="0.45">
      <c r="A15" s="69" t="s">
        <v>88</v>
      </c>
      <c r="B15" s="69">
        <f>ROW()</f>
        <v>15</v>
      </c>
      <c r="C15" s="72" t="s">
        <v>143</v>
      </c>
      <c r="D15" s="81" t="s">
        <v>53</v>
      </c>
      <c r="E15" s="73"/>
      <c r="F15" s="82"/>
      <c r="G15" s="83"/>
      <c r="H15" s="82"/>
      <c r="I15" s="82"/>
      <c r="J15" s="82"/>
      <c r="K15" s="76"/>
      <c r="L15" s="76"/>
    </row>
    <row r="16" spans="1:12" x14ac:dyDescent="0.45">
      <c r="A16" s="69" t="s">
        <v>88</v>
      </c>
      <c r="B16" s="69">
        <f>ROW()</f>
        <v>16</v>
      </c>
      <c r="C16" s="72" t="s">
        <v>143</v>
      </c>
      <c r="D16" s="81" t="s">
        <v>50</v>
      </c>
      <c r="E16" s="73"/>
      <c r="F16" s="82"/>
      <c r="G16" s="83"/>
      <c r="H16" s="82"/>
      <c r="I16" s="82"/>
      <c r="J16" s="82"/>
      <c r="K16" s="76"/>
      <c r="L16" s="76"/>
    </row>
    <row r="17" spans="1:12" x14ac:dyDescent="0.45">
      <c r="A17" s="69" t="s">
        <v>88</v>
      </c>
      <c r="B17" s="69">
        <f>ROW()</f>
        <v>17</v>
      </c>
      <c r="C17" s="72" t="s">
        <v>143</v>
      </c>
      <c r="D17" s="81" t="s">
        <v>53</v>
      </c>
      <c r="E17" s="73"/>
      <c r="F17" s="82"/>
      <c r="G17" s="83"/>
      <c r="H17" s="82"/>
      <c r="I17" s="82"/>
      <c r="J17" s="82"/>
      <c r="K17" s="76"/>
      <c r="L17" s="76"/>
    </row>
    <row r="18" spans="1:12" x14ac:dyDescent="0.45">
      <c r="A18" s="69" t="s">
        <v>88</v>
      </c>
      <c r="B18" s="69">
        <f>ROW()</f>
        <v>18</v>
      </c>
      <c r="C18" s="72" t="s">
        <v>143</v>
      </c>
      <c r="D18" s="81" t="s">
        <v>50</v>
      </c>
      <c r="E18" s="73"/>
      <c r="F18" s="82"/>
      <c r="G18" s="83"/>
      <c r="H18" s="82"/>
      <c r="I18" s="82"/>
      <c r="J18" s="82"/>
      <c r="K18" s="76"/>
      <c r="L18" s="76"/>
    </row>
    <row r="19" spans="1:12" x14ac:dyDescent="0.45">
      <c r="A19" s="69" t="s">
        <v>88</v>
      </c>
      <c r="B19" s="69">
        <f>ROW()</f>
        <v>19</v>
      </c>
      <c r="C19" s="72" t="s">
        <v>143</v>
      </c>
      <c r="D19" s="81" t="s">
        <v>53</v>
      </c>
      <c r="E19" s="73"/>
      <c r="F19" s="82"/>
      <c r="G19" s="83"/>
      <c r="H19" s="82"/>
      <c r="I19" s="82"/>
      <c r="J19" s="82"/>
      <c r="K19" s="76"/>
      <c r="L19" s="76"/>
    </row>
    <row r="20" spans="1:12" x14ac:dyDescent="0.45">
      <c r="A20" s="69" t="s">
        <v>88</v>
      </c>
      <c r="B20" s="69">
        <f>ROW()</f>
        <v>20</v>
      </c>
      <c r="C20" s="72" t="s">
        <v>143</v>
      </c>
      <c r="D20" s="81" t="s">
        <v>50</v>
      </c>
      <c r="E20" s="73"/>
      <c r="F20" s="82"/>
      <c r="G20" s="83"/>
      <c r="H20" s="82"/>
      <c r="I20" s="82"/>
      <c r="J20" s="82"/>
      <c r="K20" s="76"/>
      <c r="L20" s="76"/>
    </row>
    <row r="21" spans="1:12" x14ac:dyDescent="0.45">
      <c r="A21" s="69" t="s">
        <v>88</v>
      </c>
      <c r="B21" s="69">
        <f>ROW()</f>
        <v>21</v>
      </c>
      <c r="C21" s="72" t="s">
        <v>143</v>
      </c>
      <c r="D21" s="81" t="s">
        <v>53</v>
      </c>
      <c r="E21" s="73"/>
      <c r="F21" s="82"/>
      <c r="G21" s="83"/>
      <c r="H21" s="82"/>
      <c r="I21" s="82"/>
      <c r="J21" s="82"/>
      <c r="K21" s="76"/>
      <c r="L21" s="76"/>
    </row>
    <row r="22" spans="1:12" x14ac:dyDescent="0.45">
      <c r="A22" s="69" t="s">
        <v>88</v>
      </c>
      <c r="B22" s="69">
        <f>ROW()</f>
        <v>22</v>
      </c>
      <c r="C22" s="72" t="s">
        <v>143</v>
      </c>
      <c r="D22" s="81" t="s">
        <v>50</v>
      </c>
      <c r="E22" s="73"/>
      <c r="F22" s="82"/>
      <c r="G22" s="83"/>
      <c r="H22" s="82"/>
      <c r="I22" s="82"/>
      <c r="J22" s="82"/>
      <c r="K22" s="76"/>
      <c r="L22" s="76"/>
    </row>
    <row r="23" spans="1:12" x14ac:dyDescent="0.45">
      <c r="A23" s="69" t="s">
        <v>88</v>
      </c>
      <c r="B23" s="69">
        <f>ROW()</f>
        <v>23</v>
      </c>
      <c r="C23" s="72" t="s">
        <v>143</v>
      </c>
      <c r="D23" s="81" t="s">
        <v>53</v>
      </c>
      <c r="E23" s="73"/>
      <c r="F23" s="82"/>
      <c r="G23" s="83"/>
      <c r="H23" s="82"/>
      <c r="I23" s="82"/>
      <c r="J23" s="82"/>
      <c r="K23" s="76"/>
      <c r="L23" s="76"/>
    </row>
    <row r="26" spans="1:12" x14ac:dyDescent="0.45">
      <c r="D26" s="84"/>
    </row>
    <row r="27" spans="1:12" x14ac:dyDescent="0.45">
      <c r="D27" s="84"/>
    </row>
  </sheetData>
  <sheetProtection sheet="1" formatCells="0" formatColumns="0" formatRows="0" insertColumns="0" insertRows="0" insertHyperlinks="0" deleteColumns="0" deleteRows="0" sort="0" autoFilter="0" pivotTables="0"/>
  <phoneticPr fontId="41" type="noConversion"/>
  <pageMargins left="0.25" right="0.25" top="0.75" bottom="0.75" header="0.3" footer="0.3"/>
  <pageSetup paperSize="9" scale="54"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5B52-69CF-4939-934E-C12EBD20FD1F}">
  <sheetPr codeName="Sheet8">
    <pageSetUpPr fitToPage="1"/>
  </sheetPr>
  <dimension ref="A1:G46"/>
  <sheetViews>
    <sheetView showGridLines="0" zoomScale="85" zoomScaleNormal="85" zoomScaleSheetLayoutView="85" workbookViewId="0"/>
  </sheetViews>
  <sheetFormatPr defaultColWidth="9.1328125" defaultRowHeight="14.25" x14ac:dyDescent="0.45"/>
  <cols>
    <col min="1" max="1" width="23.59765625" style="69" customWidth="1"/>
    <col min="2" max="2" width="11" style="69" customWidth="1"/>
    <col min="3" max="3" width="22.265625" style="69" customWidth="1"/>
    <col min="4" max="4" width="42.86328125" style="69" customWidth="1"/>
    <col min="5" max="5" width="41.59765625" style="69" customWidth="1"/>
    <col min="6" max="6" width="44.265625" style="69" customWidth="1"/>
    <col min="7" max="7" width="44.59765625" style="69" customWidth="1"/>
    <col min="8" max="16384" width="9.1328125" style="69"/>
  </cols>
  <sheetData>
    <row r="1" spans="1:7" ht="23.25" x14ac:dyDescent="0.45">
      <c r="A1" s="68" t="s">
        <v>94</v>
      </c>
    </row>
    <row r="2" spans="1:7" ht="21" x14ac:dyDescent="0.65">
      <c r="A2" s="71" t="s">
        <v>89</v>
      </c>
    </row>
    <row r="3" spans="1:7" ht="56.65" customHeight="1" x14ac:dyDescent="0.45">
      <c r="A3" s="49" t="s">
        <v>18</v>
      </c>
      <c r="B3" s="49" t="s">
        <v>19</v>
      </c>
      <c r="C3" s="49" t="s">
        <v>133</v>
      </c>
      <c r="D3" s="49" t="s">
        <v>132</v>
      </c>
      <c r="E3" s="49" t="s">
        <v>82</v>
      </c>
      <c r="F3" s="49" t="s">
        <v>83</v>
      </c>
      <c r="G3" s="49" t="s">
        <v>84</v>
      </c>
    </row>
    <row r="4" spans="1:7" ht="22.5" customHeight="1" x14ac:dyDescent="0.45">
      <c r="A4" s="69" t="s">
        <v>89</v>
      </c>
      <c r="B4" s="69">
        <f>ROW()</f>
        <v>4</v>
      </c>
      <c r="C4" s="69" t="s">
        <v>135</v>
      </c>
      <c r="D4" s="69" t="s">
        <v>57</v>
      </c>
      <c r="E4" s="85"/>
      <c r="F4" s="85"/>
      <c r="G4" s="86"/>
    </row>
    <row r="7" spans="1:7" ht="21" x14ac:dyDescent="0.65">
      <c r="A7" s="71" t="s">
        <v>89</v>
      </c>
    </row>
    <row r="8" spans="1:7" ht="69.75" customHeight="1" x14ac:dyDescent="0.45">
      <c r="A8" s="49" t="s">
        <v>18</v>
      </c>
      <c r="B8" s="49" t="s">
        <v>19</v>
      </c>
      <c r="C8" s="49" t="s">
        <v>133</v>
      </c>
      <c r="D8" s="49" t="s">
        <v>132</v>
      </c>
      <c r="E8" s="49" t="s">
        <v>119</v>
      </c>
      <c r="F8" s="49" t="s">
        <v>85</v>
      </c>
    </row>
    <row r="9" spans="1:7" x14ac:dyDescent="0.45">
      <c r="A9" s="69" t="s">
        <v>89</v>
      </c>
      <c r="B9" s="69">
        <f>ROW()</f>
        <v>9</v>
      </c>
      <c r="C9" s="69" t="s">
        <v>135</v>
      </c>
      <c r="D9" s="87" t="s">
        <v>120</v>
      </c>
      <c r="E9" s="73"/>
      <c r="F9" s="88" t="str">
        <f t="shared" ref="F9:F12" si="0">IFERROR(E9/$F$4,"")</f>
        <v/>
      </c>
    </row>
    <row r="10" spans="1:7" x14ac:dyDescent="0.45">
      <c r="A10" s="69" t="s">
        <v>89</v>
      </c>
      <c r="B10" s="69">
        <f>ROW()</f>
        <v>10</v>
      </c>
      <c r="C10" s="69" t="s">
        <v>135</v>
      </c>
      <c r="D10" s="87" t="s">
        <v>121</v>
      </c>
      <c r="E10" s="73"/>
      <c r="F10" s="88" t="str">
        <f t="shared" si="0"/>
        <v/>
      </c>
    </row>
    <row r="11" spans="1:7" x14ac:dyDescent="0.45">
      <c r="A11" s="69" t="s">
        <v>89</v>
      </c>
      <c r="B11" s="69">
        <f>ROW()</f>
        <v>11</v>
      </c>
      <c r="C11" s="69" t="s">
        <v>135</v>
      </c>
      <c r="D11" s="87" t="s">
        <v>122</v>
      </c>
      <c r="E11" s="73"/>
      <c r="F11" s="88" t="str">
        <f t="shared" si="0"/>
        <v/>
      </c>
    </row>
    <row r="12" spans="1:7" x14ac:dyDescent="0.45">
      <c r="A12" s="69" t="s">
        <v>89</v>
      </c>
      <c r="B12" s="69">
        <f>ROW()</f>
        <v>12</v>
      </c>
      <c r="C12" s="69" t="s">
        <v>135</v>
      </c>
      <c r="D12" s="87" t="s">
        <v>123</v>
      </c>
      <c r="E12" s="73"/>
      <c r="F12" s="88" t="str">
        <f t="shared" si="0"/>
        <v/>
      </c>
    </row>
    <row r="15" spans="1:7" ht="21" x14ac:dyDescent="0.65">
      <c r="A15" s="71" t="s">
        <v>89</v>
      </c>
    </row>
    <row r="16" spans="1:7" ht="56.65" customHeight="1" x14ac:dyDescent="0.45">
      <c r="A16" s="49" t="s">
        <v>18</v>
      </c>
      <c r="B16" s="49" t="s">
        <v>19</v>
      </c>
      <c r="C16" s="49" t="s">
        <v>142</v>
      </c>
      <c r="D16" s="49" t="s">
        <v>132</v>
      </c>
      <c r="E16" s="94" t="s">
        <v>86</v>
      </c>
    </row>
    <row r="17" spans="1:5" x14ac:dyDescent="0.45">
      <c r="A17" s="69" t="s">
        <v>89</v>
      </c>
      <c r="B17" s="69">
        <f>ROW()</f>
        <v>17</v>
      </c>
      <c r="C17" s="72" t="s">
        <v>143</v>
      </c>
      <c r="D17" s="87" t="s">
        <v>124</v>
      </c>
      <c r="E17" s="89"/>
    </row>
    <row r="18" spans="1:5" x14ac:dyDescent="0.45">
      <c r="A18" s="69" t="s">
        <v>89</v>
      </c>
      <c r="B18" s="69">
        <f>ROW()</f>
        <v>18</v>
      </c>
      <c r="C18" s="72" t="s">
        <v>143</v>
      </c>
      <c r="D18" s="87" t="s">
        <v>125</v>
      </c>
      <c r="E18" s="89"/>
    </row>
    <row r="19" spans="1:5" x14ac:dyDescent="0.45">
      <c r="A19" s="69" t="s">
        <v>89</v>
      </c>
      <c r="B19" s="69">
        <f>ROW()</f>
        <v>19</v>
      </c>
      <c r="C19" s="72" t="s">
        <v>143</v>
      </c>
      <c r="D19" s="87" t="s">
        <v>126</v>
      </c>
      <c r="E19" s="89"/>
    </row>
    <row r="20" spans="1:5" x14ac:dyDescent="0.45">
      <c r="A20" s="69" t="s">
        <v>89</v>
      </c>
      <c r="B20" s="69">
        <f>ROW()</f>
        <v>20</v>
      </c>
      <c r="C20" s="72" t="s">
        <v>143</v>
      </c>
      <c r="D20" s="87" t="s">
        <v>124</v>
      </c>
      <c r="E20" s="89"/>
    </row>
    <row r="21" spans="1:5" x14ac:dyDescent="0.45">
      <c r="A21" s="69" t="s">
        <v>89</v>
      </c>
      <c r="B21" s="69">
        <f>ROW()</f>
        <v>21</v>
      </c>
      <c r="C21" s="72" t="s">
        <v>143</v>
      </c>
      <c r="D21" s="87" t="s">
        <v>125</v>
      </c>
      <c r="E21" s="89"/>
    </row>
    <row r="22" spans="1:5" x14ac:dyDescent="0.45">
      <c r="A22" s="69" t="s">
        <v>89</v>
      </c>
      <c r="B22" s="69">
        <f>ROW()</f>
        <v>22</v>
      </c>
      <c r="C22" s="72" t="s">
        <v>143</v>
      </c>
      <c r="D22" s="87" t="s">
        <v>126</v>
      </c>
      <c r="E22" s="89"/>
    </row>
    <row r="23" spans="1:5" x14ac:dyDescent="0.45">
      <c r="A23" s="69" t="s">
        <v>89</v>
      </c>
      <c r="B23" s="69">
        <f>ROW()</f>
        <v>23</v>
      </c>
      <c r="C23" s="72" t="s">
        <v>143</v>
      </c>
      <c r="D23" s="87" t="s">
        <v>124</v>
      </c>
      <c r="E23" s="89"/>
    </row>
    <row r="24" spans="1:5" x14ac:dyDescent="0.45">
      <c r="A24" s="69" t="s">
        <v>89</v>
      </c>
      <c r="B24" s="69">
        <f>ROW()</f>
        <v>24</v>
      </c>
      <c r="C24" s="72" t="s">
        <v>143</v>
      </c>
      <c r="D24" s="87" t="s">
        <v>125</v>
      </c>
      <c r="E24" s="89"/>
    </row>
    <row r="25" spans="1:5" x14ac:dyDescent="0.45">
      <c r="A25" s="69" t="s">
        <v>89</v>
      </c>
      <c r="B25" s="69">
        <f>ROW()</f>
        <v>25</v>
      </c>
      <c r="C25" s="72" t="s">
        <v>143</v>
      </c>
      <c r="D25" s="87" t="s">
        <v>126</v>
      </c>
      <c r="E25" s="89"/>
    </row>
    <row r="26" spans="1:5" x14ac:dyDescent="0.45">
      <c r="A26" s="69" t="s">
        <v>89</v>
      </c>
      <c r="B26" s="69">
        <f>ROW()</f>
        <v>26</v>
      </c>
      <c r="C26" s="72" t="s">
        <v>143</v>
      </c>
      <c r="D26" s="87" t="s">
        <v>124</v>
      </c>
      <c r="E26" s="89"/>
    </row>
    <row r="27" spans="1:5" x14ac:dyDescent="0.45">
      <c r="A27" s="69" t="s">
        <v>89</v>
      </c>
      <c r="B27" s="69">
        <f>ROW()</f>
        <v>27</v>
      </c>
      <c r="C27" s="72" t="s">
        <v>143</v>
      </c>
      <c r="D27" s="87" t="s">
        <v>125</v>
      </c>
      <c r="E27" s="89"/>
    </row>
    <row r="28" spans="1:5" x14ac:dyDescent="0.45">
      <c r="A28" s="69" t="s">
        <v>89</v>
      </c>
      <c r="B28" s="69">
        <f>ROW()</f>
        <v>28</v>
      </c>
      <c r="C28" s="72" t="s">
        <v>143</v>
      </c>
      <c r="D28" s="87" t="s">
        <v>126</v>
      </c>
      <c r="E28" s="89"/>
    </row>
    <row r="29" spans="1:5" x14ac:dyDescent="0.45">
      <c r="A29" s="69" t="s">
        <v>89</v>
      </c>
      <c r="B29" s="69">
        <f>ROW()</f>
        <v>29</v>
      </c>
      <c r="C29" s="72" t="s">
        <v>143</v>
      </c>
      <c r="D29" s="87" t="s">
        <v>124</v>
      </c>
      <c r="E29" s="89"/>
    </row>
    <row r="30" spans="1:5" x14ac:dyDescent="0.45">
      <c r="A30" s="69" t="s">
        <v>89</v>
      </c>
      <c r="B30" s="69">
        <f>ROW()</f>
        <v>30</v>
      </c>
      <c r="C30" s="72" t="s">
        <v>143</v>
      </c>
      <c r="D30" s="87" t="s">
        <v>125</v>
      </c>
      <c r="E30" s="89"/>
    </row>
    <row r="31" spans="1:5" x14ac:dyDescent="0.45">
      <c r="A31" s="69" t="s">
        <v>89</v>
      </c>
      <c r="B31" s="69">
        <f>ROW()</f>
        <v>31</v>
      </c>
      <c r="C31" s="72" t="s">
        <v>143</v>
      </c>
      <c r="D31" s="87" t="s">
        <v>126</v>
      </c>
      <c r="E31" s="89"/>
    </row>
    <row r="32" spans="1:5" x14ac:dyDescent="0.45">
      <c r="A32" s="69" t="s">
        <v>89</v>
      </c>
      <c r="B32" s="69">
        <f>ROW()</f>
        <v>32</v>
      </c>
      <c r="C32" s="72" t="s">
        <v>143</v>
      </c>
      <c r="D32" s="87" t="s">
        <v>124</v>
      </c>
      <c r="E32" s="89"/>
    </row>
    <row r="33" spans="1:5" x14ac:dyDescent="0.45">
      <c r="A33" s="69" t="s">
        <v>89</v>
      </c>
      <c r="B33" s="69">
        <f>ROW()</f>
        <v>33</v>
      </c>
      <c r="C33" s="72" t="s">
        <v>143</v>
      </c>
      <c r="D33" s="87" t="s">
        <v>125</v>
      </c>
      <c r="E33" s="89"/>
    </row>
    <row r="34" spans="1:5" x14ac:dyDescent="0.45">
      <c r="A34" s="69" t="s">
        <v>89</v>
      </c>
      <c r="B34" s="69">
        <f>ROW()</f>
        <v>34</v>
      </c>
      <c r="C34" s="72" t="s">
        <v>143</v>
      </c>
      <c r="D34" s="87" t="s">
        <v>126</v>
      </c>
      <c r="E34" s="89"/>
    </row>
    <row r="35" spans="1:5" x14ac:dyDescent="0.45">
      <c r="A35" s="69" t="s">
        <v>89</v>
      </c>
      <c r="B35" s="69">
        <f>ROW()</f>
        <v>35</v>
      </c>
      <c r="C35" s="72" t="s">
        <v>143</v>
      </c>
      <c r="D35" s="87" t="s">
        <v>124</v>
      </c>
      <c r="E35" s="89"/>
    </row>
    <row r="36" spans="1:5" x14ac:dyDescent="0.45">
      <c r="A36" s="69" t="s">
        <v>89</v>
      </c>
      <c r="B36" s="69">
        <f>ROW()</f>
        <v>36</v>
      </c>
      <c r="C36" s="72" t="s">
        <v>143</v>
      </c>
      <c r="D36" s="87" t="s">
        <v>125</v>
      </c>
      <c r="E36" s="89"/>
    </row>
    <row r="37" spans="1:5" x14ac:dyDescent="0.45">
      <c r="A37" s="69" t="s">
        <v>89</v>
      </c>
      <c r="B37" s="69">
        <f>ROW()</f>
        <v>37</v>
      </c>
      <c r="C37" s="72" t="s">
        <v>143</v>
      </c>
      <c r="D37" s="87" t="s">
        <v>126</v>
      </c>
      <c r="E37" s="89"/>
    </row>
    <row r="38" spans="1:5" x14ac:dyDescent="0.45">
      <c r="A38" s="69" t="s">
        <v>89</v>
      </c>
      <c r="B38" s="69">
        <f>ROW()</f>
        <v>38</v>
      </c>
      <c r="C38" s="72" t="s">
        <v>143</v>
      </c>
      <c r="D38" s="87" t="s">
        <v>124</v>
      </c>
      <c r="E38" s="89"/>
    </row>
    <row r="39" spans="1:5" x14ac:dyDescent="0.45">
      <c r="A39" s="69" t="s">
        <v>89</v>
      </c>
      <c r="B39" s="69">
        <f>ROW()</f>
        <v>39</v>
      </c>
      <c r="C39" s="72" t="s">
        <v>143</v>
      </c>
      <c r="D39" s="87" t="s">
        <v>125</v>
      </c>
      <c r="E39" s="89"/>
    </row>
    <row r="40" spans="1:5" x14ac:dyDescent="0.45">
      <c r="A40" s="69" t="s">
        <v>89</v>
      </c>
      <c r="B40" s="69">
        <f>ROW()</f>
        <v>40</v>
      </c>
      <c r="C40" s="72" t="s">
        <v>143</v>
      </c>
      <c r="D40" s="87" t="s">
        <v>126</v>
      </c>
      <c r="E40" s="89"/>
    </row>
    <row r="41" spans="1:5" x14ac:dyDescent="0.45">
      <c r="A41" s="69" t="s">
        <v>89</v>
      </c>
      <c r="B41" s="69">
        <f>ROW()</f>
        <v>41</v>
      </c>
      <c r="C41" s="72" t="s">
        <v>143</v>
      </c>
      <c r="D41" s="87" t="s">
        <v>124</v>
      </c>
      <c r="E41" s="89"/>
    </row>
    <row r="42" spans="1:5" x14ac:dyDescent="0.45">
      <c r="A42" s="69" t="s">
        <v>89</v>
      </c>
      <c r="B42" s="69">
        <f>ROW()</f>
        <v>42</v>
      </c>
      <c r="C42" s="72" t="s">
        <v>143</v>
      </c>
      <c r="D42" s="87" t="s">
        <v>125</v>
      </c>
      <c r="E42" s="89"/>
    </row>
    <row r="43" spans="1:5" x14ac:dyDescent="0.45">
      <c r="A43" s="69" t="s">
        <v>89</v>
      </c>
      <c r="B43" s="69">
        <f>ROW()</f>
        <v>43</v>
      </c>
      <c r="C43" s="72" t="s">
        <v>143</v>
      </c>
      <c r="D43" s="87" t="s">
        <v>126</v>
      </c>
      <c r="E43" s="89"/>
    </row>
    <row r="44" spans="1:5" x14ac:dyDescent="0.45">
      <c r="A44" s="69" t="s">
        <v>89</v>
      </c>
      <c r="B44" s="69">
        <f>ROW()</f>
        <v>44</v>
      </c>
      <c r="C44" s="72" t="s">
        <v>143</v>
      </c>
      <c r="D44" s="87" t="s">
        <v>124</v>
      </c>
      <c r="E44" s="89"/>
    </row>
    <row r="45" spans="1:5" x14ac:dyDescent="0.45">
      <c r="A45" s="69" t="s">
        <v>89</v>
      </c>
      <c r="B45" s="69">
        <f>ROW()</f>
        <v>45</v>
      </c>
      <c r="C45" s="72" t="s">
        <v>143</v>
      </c>
      <c r="D45" s="87" t="s">
        <v>125</v>
      </c>
      <c r="E45" s="89"/>
    </row>
    <row r="46" spans="1:5" x14ac:dyDescent="0.45">
      <c r="A46" s="69" t="s">
        <v>89</v>
      </c>
      <c r="B46" s="69">
        <f>ROW()</f>
        <v>46</v>
      </c>
      <c r="C46" s="72" t="s">
        <v>143</v>
      </c>
      <c r="D46" s="87" t="s">
        <v>126</v>
      </c>
      <c r="E46" s="89"/>
    </row>
  </sheetData>
  <sheetProtection sheet="1" formatCells="0" formatColumns="0" formatRows="0" insertColumns="0" insertRows="0" insertHyperlinks="0" deleteColumns="0" deleteRows="0" sort="0" autoFilter="0" pivotTables="0"/>
  <pageMargins left="0.25" right="0.25" top="0.75" bottom="0.75" header="0.3" footer="0.3"/>
  <pageSetup paperSize="9" scale="61" fitToHeight="0" orientation="landscape" r:id="rId1"/>
  <rowBreaks count="1" manualBreakCount="1">
    <brk id="40" max="6" man="1"/>
  </rowBreak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D508B-5626-459C-BEC3-54BA8E2F6E3C}">
  <sheetPr codeName="Sheet7">
    <pageSetUpPr fitToPage="1"/>
  </sheetPr>
  <dimension ref="A1:F11"/>
  <sheetViews>
    <sheetView showGridLines="0" zoomScaleNormal="100" zoomScaleSheetLayoutView="85" workbookViewId="0"/>
  </sheetViews>
  <sheetFormatPr defaultColWidth="9.1328125" defaultRowHeight="14.25" x14ac:dyDescent="0.45"/>
  <cols>
    <col min="1" max="1" width="24" style="69" customWidth="1"/>
    <col min="2" max="2" width="7.265625" style="69" customWidth="1"/>
    <col min="3" max="3" width="37.86328125" style="69" customWidth="1"/>
    <col min="4" max="4" width="14.73046875" style="69" customWidth="1"/>
    <col min="5" max="6" width="34" style="69" customWidth="1"/>
    <col min="7" max="16384" width="9.1328125" style="69"/>
  </cols>
  <sheetData>
    <row r="1" spans="1:6" ht="23.25" x14ac:dyDescent="0.45">
      <c r="A1" s="68" t="s">
        <v>94</v>
      </c>
    </row>
    <row r="2" spans="1:6" ht="21" x14ac:dyDescent="0.65">
      <c r="A2" s="71" t="s">
        <v>90</v>
      </c>
    </row>
    <row r="3" spans="1:6" ht="56.65" customHeight="1" x14ac:dyDescent="0.45">
      <c r="A3" s="49" t="s">
        <v>18</v>
      </c>
      <c r="B3" s="49" t="s">
        <v>19</v>
      </c>
      <c r="C3" s="49" t="s">
        <v>133</v>
      </c>
      <c r="D3" s="49" t="s">
        <v>132</v>
      </c>
      <c r="E3" s="49" t="s">
        <v>80</v>
      </c>
      <c r="F3" s="49" t="s">
        <v>81</v>
      </c>
    </row>
    <row r="4" spans="1:6" x14ac:dyDescent="0.45">
      <c r="A4" s="69" t="s">
        <v>90</v>
      </c>
      <c r="B4" s="69">
        <f>ROW()</f>
        <v>4</v>
      </c>
      <c r="C4" s="69" t="s">
        <v>54</v>
      </c>
      <c r="E4" s="85"/>
      <c r="F4" s="90"/>
    </row>
    <row r="5" spans="1:6" x14ac:dyDescent="0.45">
      <c r="A5" s="69" t="s">
        <v>90</v>
      </c>
      <c r="B5" s="69">
        <f>ROW()</f>
        <v>5</v>
      </c>
      <c r="C5" s="69" t="s">
        <v>55</v>
      </c>
      <c r="E5" s="85"/>
      <c r="F5" s="90"/>
    </row>
    <row r="6" spans="1:6" x14ac:dyDescent="0.45">
      <c r="A6" s="69" t="s">
        <v>90</v>
      </c>
      <c r="B6" s="69">
        <f>ROW()</f>
        <v>6</v>
      </c>
      <c r="C6" s="69" t="s">
        <v>56</v>
      </c>
      <c r="E6" s="85"/>
      <c r="F6" s="90"/>
    </row>
    <row r="9" spans="1:6" ht="21" x14ac:dyDescent="0.65">
      <c r="A9" s="71" t="s">
        <v>90</v>
      </c>
    </row>
    <row r="10" spans="1:6" ht="75.599999999999994" customHeight="1" x14ac:dyDescent="0.45">
      <c r="A10" s="49" t="s">
        <v>18</v>
      </c>
      <c r="B10" s="49" t="s">
        <v>19</v>
      </c>
      <c r="C10" s="49" t="s">
        <v>133</v>
      </c>
      <c r="D10" s="49" t="s">
        <v>132</v>
      </c>
      <c r="E10" s="49" t="s">
        <v>136</v>
      </c>
      <c r="F10" s="49" t="s">
        <v>156</v>
      </c>
    </row>
    <row r="11" spans="1:6" x14ac:dyDescent="0.45">
      <c r="A11" s="69" t="s">
        <v>90</v>
      </c>
      <c r="B11" s="69">
        <f>ROW()</f>
        <v>11</v>
      </c>
      <c r="C11" s="69" t="s">
        <v>54</v>
      </c>
      <c r="E11" s="85"/>
      <c r="F11" s="85"/>
    </row>
  </sheetData>
  <sheetProtection sheet="1" formatCells="0" formatColumns="0" formatRows="0" insertColumns="0" insertRows="0" insertHyperlinks="0" deleteColumns="0" deleteRows="0" sort="0" autoFilter="0" pivotTables="0"/>
  <pageMargins left="0.25" right="0.25" top="0.75" bottom="0.75" header="0.3" footer="0.3"/>
  <pageSetup paperSize="9" scale="93"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 Sheet</vt:lpstr>
      <vt:lpstr>Table_List</vt:lpstr>
      <vt:lpstr>Instructions</vt:lpstr>
      <vt:lpstr>styles</vt:lpstr>
      <vt:lpstr>S20(i).Provisioning</vt:lpstr>
      <vt:lpstr>S20(ii).Faults</vt:lpstr>
      <vt:lpstr>S20(iii).Availability</vt:lpstr>
      <vt:lpstr>S20(iv).Performance</vt:lpstr>
      <vt:lpstr>S20(v).Cust. Service</vt:lpstr>
      <vt:lpstr>dd</vt:lpstr>
      <vt:lpstr>company_name</vt:lpstr>
      <vt:lpstr>disc_date</vt:lpstr>
      <vt:lpstr>disc_month_end</vt:lpstr>
      <vt:lpstr>dropdown_ctype</vt:lpstr>
      <vt:lpstr>dropdown_faults</vt:lpstr>
      <vt:lpstr>dropdown_faults2</vt:lpstr>
      <vt:lpstr>dropdown_layer</vt:lpstr>
      <vt:lpstr>Instructions!Print_Area</vt:lpstr>
      <vt:lpstr>'S20(iv).Performance'!Print_Area</vt:lpstr>
      <vt:lpstr>'S20(v).Cust. Service'!Print_Area</vt:lpstr>
      <vt:lpstr>'S20(i).Provisioning'!Print_Titles</vt:lpstr>
      <vt:lpstr>'S20(ii).Faults'!Print_Titles</vt:lpstr>
      <vt:lpstr>'S20(iii).Availability'!Print_Titles</vt:lpstr>
      <vt:lpstr>'S20(iv).Performance'!Print_Titles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2023-11-28T09:10:57Z</dcterms:created>
  <dcterms:modified xsi:type="dcterms:W3CDTF">2024-04-02T20:41:30Z</dcterms:modified>
  <cp:category/>
  <cp:contentStatus/>
</cp:coreProperties>
</file>