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walterl\AppData\Roaming\iManage\Work\Recent\PRJ0016532 Fibre PQID 2022-2024\"/>
    </mc:Choice>
  </mc:AlternateContent>
  <xr:revisionPtr revIDLastSave="0" documentId="13_ncr:1_{55AE4858-21FE-4E25-B138-EC59D21BCF0C}" xr6:coauthVersionLast="44" xr6:coauthVersionMax="46" xr10:uidLastSave="{00000000-0000-0000-0000-000000000000}"/>
  <bookViews>
    <workbookView xWindow="-11175" yWindow="-16320" windowWidth="29040" windowHeight="15840" activeTab="1" xr2:uid="{95715BCE-7902-460C-B6CB-5DB7A26401D5}"/>
  </bookViews>
  <sheets>
    <sheet name="Cover Sheet" sheetId="12" r:id="rId1"/>
    <sheet name="Instructions" sheetId="11" r:id="rId2"/>
    <sheet name="Service-level Reporting" sheetId="14" r:id="rId3"/>
    <sheet name="S25(i) Pricing" sheetId="7" r:id="rId4"/>
    <sheet name="S25(ii) Incentives" sheetId="8" r:id="rId5"/>
    <sheet name="S25(iii) Service Availability" sheetId="10" r:id="rId6"/>
  </sheets>
  <definedNames>
    <definedName name="_xlnm.Print_Area" localSheetId="0">'Cover Sheet'!$A$1:$D$18</definedName>
    <definedName name="_xlnm.Print_Area" localSheetId="3">'S25(i) Pricing'!#REF!</definedName>
    <definedName name="_xlnm.Print_Area" localSheetId="4">'S25(ii) Incentives'!#REF!</definedName>
    <definedName name="_xlnm.Print_Area" localSheetId="5">'S25(iii) Service Availability'!#REF!</definedName>
    <definedName name="_xlnm.Print_Titles" localSheetId="3">'S25(i) Pricing'!$1:$10</definedName>
    <definedName name="_xlnm.Print_Titles" localSheetId="4">'S25(ii) Incentives'!$1:$10</definedName>
    <definedName name="_xlnm.Print_Titles" localSheetId="5">'S25(iii) Service Availability'!$1:$13</definedName>
    <definedName name="Z_21F2E024_704F_4E93_AC63_213755ECFFE0_.wvu.PrintArea" localSheetId="0" hidden="1">'Cover Sheet'!$A$1:$D$18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 i="10" l="1"/>
  <c r="W2" i="10"/>
  <c r="Q3" i="8"/>
  <c r="Q2" i="8"/>
  <c r="AA3" i="7"/>
  <c r="AA2" i="7"/>
  <c r="AC11" i="7" l="1"/>
  <c r="AA11" i="7"/>
  <c r="AC164" i="7" l="1"/>
  <c r="AC147" i="7"/>
  <c r="AC130" i="7"/>
  <c r="AC113" i="7"/>
  <c r="AC96" i="7"/>
  <c r="AC79" i="7"/>
  <c r="AC62" i="7"/>
  <c r="AC45" i="7"/>
  <c r="AC28" i="7"/>
  <c r="AA164" i="7"/>
  <c r="AA147" i="7"/>
  <c r="AA130" i="7"/>
  <c r="AA113" i="7"/>
  <c r="AA96" i="7"/>
  <c r="AA79" i="7"/>
  <c r="AA62" i="7"/>
  <c r="AA45" i="7"/>
  <c r="AA28" i="7"/>
  <c r="A191" i="10" l="1"/>
  <c r="A8" i="10" l="1"/>
  <c r="A9"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7" i="10"/>
  <c r="A8" i="7" l="1"/>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X164" i="8"/>
  <c r="V164" i="8"/>
  <c r="X147" i="8"/>
  <c r="V147" i="8"/>
  <c r="X130" i="8"/>
  <c r="V130" i="8"/>
  <c r="X113" i="8"/>
  <c r="V113" i="8"/>
  <c r="X96" i="8"/>
  <c r="V96" i="8"/>
  <c r="X79" i="8"/>
  <c r="V79" i="8"/>
  <c r="X62" i="8"/>
  <c r="V62" i="8"/>
  <c r="X45" i="8"/>
  <c r="V45" i="8"/>
  <c r="X28" i="8"/>
  <c r="V28" i="8"/>
  <c r="X11" i="8"/>
  <c r="V11" i="8"/>
  <c r="A7" i="8" l="1"/>
  <c r="A7" i="7"/>
</calcChain>
</file>

<file path=xl/sharedStrings.xml><?xml version="1.0" encoding="utf-8"?>
<sst xmlns="http://schemas.openxmlformats.org/spreadsheetml/2006/main" count="428" uniqueCount="174">
  <si>
    <t>ref</t>
  </si>
  <si>
    <t>Product 1....n</t>
  </si>
  <si>
    <t>List prices</t>
  </si>
  <si>
    <t>Total receiving one-off incentive</t>
  </si>
  <si>
    <t>Reporting Level: ID FFLAS</t>
  </si>
  <si>
    <t>Service description</t>
  </si>
  <si>
    <t>List Connection charge</t>
  </si>
  <si>
    <t>Total Connection charges</t>
  </si>
  <si>
    <t>Total Monthly charges</t>
  </si>
  <si>
    <t>ARPU</t>
  </si>
  <si>
    <t>ARPU Connection charge</t>
  </si>
  <si>
    <t>ARPU Monthly  charge</t>
  </si>
  <si>
    <t>Total Revenues</t>
  </si>
  <si>
    <t>Incentive description</t>
  </si>
  <si>
    <t>One-off incentives</t>
  </si>
  <si>
    <t>Recurring monthly incentives</t>
  </si>
  <si>
    <t>Monthly incentives</t>
  </si>
  <si>
    <t>Total Value of incentive</t>
  </si>
  <si>
    <t>Total receiving monthly incentive</t>
  </si>
  <si>
    <t>For Month Ended</t>
  </si>
  <si>
    <t>ID-Only Area</t>
  </si>
  <si>
    <t>Disclosure Template Instructions</t>
  </si>
  <si>
    <t>Company Name and Dates</t>
  </si>
  <si>
    <t>Data Entry Cells and Calculated Cells</t>
  </si>
  <si>
    <t>Inserting Additional Rows and Columns</t>
  </si>
  <si>
    <t>Schedule References</t>
  </si>
  <si>
    <t>Worksheet Completion Sequence</t>
  </si>
  <si>
    <t>In some cases, where the information for disclosure is able to be ascertained from disclosures elsewhere in the workbook, such information is disclosed in a calculated cell. Calculated cells and pre-defined cells are shaded.</t>
  </si>
  <si>
    <t>Data entered into this workbook may be entered only into the data entry cells. Data entry cells are the bordered, unshaded areas (white cells) in each template. Under no circumstances should data be entered into the workbook outside a data entry cell.</t>
  </si>
  <si>
    <t>Regulated FFLAS</t>
  </si>
  <si>
    <t>Reporting Area</t>
  </si>
  <si>
    <t>Incentive available in entire Reporting Area* (Yes/No)</t>
  </si>
  <si>
    <t>Incentive costs treated as capex under GAAP (Yes/No)</t>
  </si>
  <si>
    <t>Other FFLAS</t>
  </si>
  <si>
    <t>for</t>
  </si>
  <si>
    <t>Disclosure Date</t>
  </si>
  <si>
    <t>Pricing Information Templates</t>
  </si>
  <si>
    <t>Disclosure Month (month ended)</t>
  </si>
  <si>
    <t>Information Disclosure Requirements</t>
  </si>
  <si>
    <t>Regulated Provider</t>
  </si>
  <si>
    <t>Layer 1 FFLAS</t>
  </si>
  <si>
    <t>Layer 2 FFLAS</t>
  </si>
  <si>
    <t>Central office</t>
  </si>
  <si>
    <t>Service Availability (Service offered/Service not offered) by central office</t>
  </si>
  <si>
    <t>To prepare the templates for disclosure, the regulated provider's company name should be entered in cell C9, of the Cover Sheet. The date of the last day of the current (disclosure) year should be entered in cell C13, and the date on which the information is disclosed should be entered in cell C11 of the CoverSheet worksheet.</t>
  </si>
  <si>
    <t xml:space="preserve">The Cover Sheet cell entries are used in the template title blocks.
Dates should be entered in day/month/year order (Example -"31 December 2021").
</t>
  </si>
  <si>
    <t>Number of connections (opening)</t>
  </si>
  <si>
    <t>Number of connections (closing)</t>
  </si>
  <si>
    <t>The references labelled 'ref' in the leftmost column of each template can be used to reference individual rows of the template. It may be useful to refer to a row when writing explanatory notes about a specific data point.</t>
  </si>
  <si>
    <t>Schedule 25</t>
  </si>
  <si>
    <t>Templates for Schedule 25</t>
  </si>
  <si>
    <t>1. Cover Sheet
2. Schedule 25(i)
3. Schedule 25(ii)
4. Schedule 25(iii)</t>
  </si>
  <si>
    <t>SCHEDULE 25(i): REPORT ON PRICING FOR ID</t>
  </si>
  <si>
    <t>SCHEDULE 25(ii): REPORT ON INCENTIVES/PROMOTIONS FOR ID</t>
  </si>
  <si>
    <t>SCHEDULE 25(iii): REPORT ON SERVICE AVAILABILITY</t>
  </si>
  <si>
    <t>The Schedules may not have enough rows for all services that a regular provided must disclose on. Additional rows may be inserted to report on more services than the Schedules provide for.
For Schedule 25(iii), the Schedule may not provide for enough central offices. Additional columns in the same format as the existing columns may be inserted.</t>
  </si>
  <si>
    <t>Regulated FFLAS provided with an incentive</t>
  </si>
  <si>
    <t>Value of incentive 
(per connection or E-NNI/ co-location connection)</t>
  </si>
  <si>
    <t>Report Frequency: Monthly</t>
  </si>
  <si>
    <t>Total clawback value</t>
  </si>
  <si>
    <t>Period to which clawback value applies</t>
  </si>
  <si>
    <t>FFLAS Category</t>
  </si>
  <si>
    <t>Bitstream Passive Optical Network (PON) Services</t>
  </si>
  <si>
    <t>Single or multi-class point-to-multipoint fibre access services (including, but not limited to, anchor services, Bitstream services, Bitstream 2, 3, 3A, Bitstream accelerate services, 10GPON, NGPON and multicast).</t>
  </si>
  <si>
    <t>Bitstream 2/2A (GPON Bitstream,
GPON Bitstream Educational),
Bitstream 3/3A/3B,
Multicast</t>
  </si>
  <si>
    <t>GPON Bitstream 2/2 Ultra 30 Mbps down / 10 Mbps up with 2.5 Mbps symmetrical CIR with ATA port Service</t>
  </si>
  <si>
    <t>GPON Bitstream 30 Mbps down / 10 Mbps up with 2.5 Mbps symmetrical CIR with ATA port Service</t>
  </si>
  <si>
    <t>Co-location and interconnection services</t>
  </si>
  <si>
    <t>Network equipment accommodation and management services including network interconnection services (including, but not limited to, central office and point of interconnection (POI) co-location services, handover connections, Ethernet handover connections, tie cables and jumpering).</t>
  </si>
  <si>
    <t>Handover Connection,
Fibre Patching Service,
Central Office and POI co-location service</t>
  </si>
  <si>
    <t>Aggregated to:
- exchange space
- handovers
- co-location
- all other (ancillary) services</t>
  </si>
  <si>
    <t>E-NNI port 1 Gbps Handover connection</t>
  </si>
  <si>
    <t>Connection Services</t>
  </si>
  <si>
    <t>Services to install and enable FFLAS between communal fibre network infrastructure and an end-user’s premises, building or other access point (including, but not limited to, pre-wiring, cable and duct fit-out).</t>
  </si>
  <si>
    <t>First time installation of a UNI for
Voice services, Bitstream PON
services, Unbundled PON services,
point-to-point services.</t>
  </si>
  <si>
    <t>Aggregated:
- simple new connections
- complex new connections
[see definitions in Determination]</t>
  </si>
  <si>
    <t xml:space="preserve">Bitstream 2 or Bitstream 2 Ultra Services Residential New Connection </t>
  </si>
  <si>
    <t>Bitstream 2a Services Residential New Connection</t>
  </si>
  <si>
    <t>Bitstream 2 Services Residential New Connection</t>
  </si>
  <si>
    <t>Point-to-point services</t>
  </si>
  <si>
    <t>Single, multi-class or layer 1 point-to-point fibre access services (including, but not limited to, Bitstream 4, enhanced Bitstream 4, HSNS, BFAS and DFAS).</t>
  </si>
  <si>
    <t>Bitstream 4 (P2P Bitstream, P2P
Bitstream Educational),
DFAS</t>
  </si>
  <si>
    <t>P2P Bitstream 4 100 Mbps down / 100 Mbps up with 0 CIR Service</t>
  </si>
  <si>
    <t>P2P Bitstream 100 Mbps down / 100 Mbps up with 0 CIR Service</t>
  </si>
  <si>
    <t>Transport Services</t>
  </si>
  <si>
    <t>Layer 1 or managed throughput fibre services provided over the fibre network, to transport voice and data traffic between central offices, including central offices that are also POIs (including, but not limited to ICABS, TES and inter-CO fibre services; but excluding national / inter-candidate area backhaul services such as Chorus Regional Transport).</t>
  </si>
  <si>
    <t>Inter-CO Fibre Service</t>
  </si>
  <si>
    <t>Inter-CO Fibre Service between Hamilton POIs, or between Tauranga POIs</t>
  </si>
  <si>
    <t>Inter CO Fibre Service between Group A COs</t>
  </si>
  <si>
    <t>Inter-CO Fibre Service between COs</t>
  </si>
  <si>
    <t>Unbundled PON services</t>
  </si>
  <si>
    <t>Point-to-multipoint layer 1 fibre access services (including, but not limited to, PON fibre access services (PONFAS) and unbundled fibre services).</t>
  </si>
  <si>
    <t>PONFAS</t>
  </si>
  <si>
    <t>At service level:
- PONFAS</t>
  </si>
  <si>
    <t>Voice Services</t>
  </si>
  <si>
    <t>Services to enable the delivery of telephony and low speed data services over a fibre network (including, but not limited to, anchor services, baseband, ATA voice).</t>
  </si>
  <si>
    <t>ATA Voice,
Baseband</t>
  </si>
  <si>
    <t>At service level:
- ATA Voice
- Baseband</t>
  </si>
  <si>
    <t>Aggregated to:
- all voice services</t>
  </si>
  <si>
    <t>Voice Services (Greenfields)</t>
  </si>
  <si>
    <t>Key technical or performance characteristics that differentiate individual services</t>
  </si>
  <si>
    <t xml:space="preserve">For Bitstream services:
- speed band down/up (eg, 30MB/10MB; 100MB/20MB; 1GB/100MB, etc.); 
- speed traffic class (CIR) down/up (eg, 2.5MB/2.5MB; 10MB/2.5MB, etc.)
Each of the following can be treated as a single service:
- Multicast (sold generally by # of channels).
</t>
  </si>
  <si>
    <t xml:space="preserve">For Handover links/connections:
- bandwidht (eg, 1GB, 10GB, etc).
For tie cables and similar services:
- number of fibres in the cable
Each of the following can be treated as a single service:
- colocation
- exchange space
- fibre patching service
- jumpering service
</t>
  </si>
  <si>
    <t>Bitstream services aggregated:
- by speed band down/up combinations;
- by CIR down/up combinations; and
- by segment (residentail vs business).
At service level:
- Multicast</t>
  </si>
  <si>
    <t>Aggregated by bandwidth (eg, 1GB, 10GB, etc) for each:
- handover links
- handover fibre
- handover connection
Aggregated by # of fibres:
- tie cables
- TPAD
At service level:
- colocation
- exchange space
- jumpering service
- fibre patching service</t>
  </si>
  <si>
    <t>Maximum level of service aggregation when disclosing Schedule 25 for disclosure year 2024 and subsequent disclosure years</t>
  </si>
  <si>
    <t>Maximum level of service aggregation when disclosing Schedule 25 for disclosure years 2022 and 2023</t>
  </si>
  <si>
    <t>Complexity of install, linked to individual PON or voice services</t>
  </si>
  <si>
    <t>Same as the level at which the service being connected is reported (see relevant FFLAS category)</t>
  </si>
  <si>
    <t>For Layer 2 services (Bitstream):
- bandwidth (100MB, 1GB, 10GB, etc)
- segment (educational, business, etc.)
- speed band down/up (100MB/20MB, 300MB/100MB, etc)
- speed traffic class (CIR) down/up (2.5MB symmetric, 100MB/2.5MB, etc.)
- service level (lite vs premium).
Each of the following can be treated as a single service:
- DFAS
- BFAS</t>
  </si>
  <si>
    <t>Layer 2 services aggregated:
- by speed band (down/up combinations); and
- by segment (business, educational, etc., where relevant).
At service level (Layer 1 services):
- DFAS
- BFAS</t>
  </si>
  <si>
    <t>- by bandwidth (eg, 100MB, 1GB, 10GB, etc) 
- location (eg, metro, urban, rural, etc.)
- distance (distance brakets for Inter-CO Fibre services)</t>
  </si>
  <si>
    <t>Aggregated:
- by type (if new services launched); and 
- by bandwith.</t>
  </si>
  <si>
    <t>Aggregated to:
- Inter-CO Fibre Service</t>
  </si>
  <si>
    <t>Each of the following can be treated as a single service:
- PONFAS</t>
  </si>
  <si>
    <t>Each of the following can be treated as a single service:
- ATA Voice
- Baseband</t>
  </si>
  <si>
    <t>Examples of an individual regulated service supplied by the ID-only regulated providers in each FFLAS category</t>
  </si>
  <si>
    <t>Examples of level of aggregation for reporting in disclosure years 2022 and 2023</t>
  </si>
  <si>
    <t>- PONFAS</t>
  </si>
  <si>
    <t>- All voice services</t>
  </si>
  <si>
    <t>- ATA Voice</t>
  </si>
  <si>
    <t xml:space="preserve">- Bitstream 2 or Bitstream 2 Ultra Services Residential New Connection </t>
  </si>
  <si>
    <t>- all simple connections
- all complex connections</t>
  </si>
  <si>
    <t>- all Inter-CO Fibre Services</t>
  </si>
  <si>
    <t>- all handover connections
- all co-location</t>
  </si>
  <si>
    <t>- E-NNI port 1 Gbps Handover connection
- all colocation</t>
  </si>
  <si>
    <t>- GPON Bitstream 30 Mbps down / 10 Mbps up with 2.5 Mbps symmetrical CIR</t>
  </si>
  <si>
    <t>Regulated FFLAS service-level reporting when completing Schedule 25</t>
  </si>
  <si>
    <t>Service Level Reporting</t>
  </si>
  <si>
    <t>- Inter-CO Fibre Service between COs, 10Gb</t>
  </si>
  <si>
    <r>
      <t xml:space="preserve">Number of connections and E-NNI/ co-location connections receiving incentive
</t>
    </r>
    <r>
      <rPr>
        <i/>
        <sz val="10"/>
        <color theme="4" tint="-0.249977111117893"/>
        <rFont val="Calibri"/>
        <family val="2"/>
        <scheme val="minor"/>
      </rPr>
      <t>May be Commission only</t>
    </r>
  </si>
  <si>
    <r>
      <t xml:space="preserve">Connections and E-NNI/ co-location connections 
</t>
    </r>
    <r>
      <rPr>
        <i/>
        <sz val="10"/>
        <color theme="4" tint="-0.249977111117893"/>
        <rFont val="Calibri"/>
        <family val="2"/>
        <scheme val="minor"/>
      </rPr>
      <t>May be Commission only</t>
    </r>
  </si>
  <si>
    <t>Note: Fields below only need to be completed for services where the response in column I (Service available at all central offices* (Yes/No)) of S25(i) is 'No'.</t>
  </si>
  <si>
    <t xml:space="preserve">When completing columns for 'Total Revenues' in (i) and 'Total value of incentives' in (ii), revenues received (or incentives provided) should include those under non-standard contracts, aggregated to the service level reported in column E (across both standard and non-standard contracts).
</t>
  </si>
  <si>
    <t>Total Revenues and Total Value of Incentives</t>
  </si>
  <si>
    <t>Multiple Value or Structured List Prices</t>
  </si>
  <si>
    <t>Additional Clarification for Incentives Availability</t>
  </si>
  <si>
    <t>Additional Clarification for Prices</t>
  </si>
  <si>
    <t>Depending on the nature of the service, only the relevant columns for 'List Connection charge', 'List Monthly charge', 'Total Connection Charges', 'Total Monthly Charges' and 'Other Charges' need to be filled in. For example, if there is no monthly charge, that column could be blank.</t>
  </si>
  <si>
    <t>Clarification of Reporting Area</t>
  </si>
  <si>
    <t>'Reporting area' should be interpreted to mean the entire geographical area in which each ID-only regulated provider supplies regulated FFLAS until such time as applying regulations under s 226 of the Act requires a different geographical segmentation.</t>
  </si>
  <si>
    <t>These templates have been prepared for use by regulated providers when making disclosures under clause 2.4.5 of the Fibre Information Disclosure Determination 2021. These templates should be recorded monthly and disclosed after the second and fourth quarters of each disclosure year. In other words, these templates should be filled in for each month of the disclosure year, and disclosed as specified in clauses 2.4.5 and 2.4.6. This means that each disclosure will contain the same number of these templates as the number of months covered by the disclosure.</t>
  </si>
  <si>
    <r>
      <t xml:space="preserve">Incentive clawback payments
</t>
    </r>
    <r>
      <rPr>
        <i/>
        <sz val="10"/>
        <color theme="4" tint="-0.249977111117893"/>
        <rFont val="Calibri"/>
        <family val="2"/>
      </rPr>
      <t>May be Commission only</t>
    </r>
  </si>
  <si>
    <t>- DFAS
- P2P Bitstream 100 Mbps down / 100 Mbps up
- P2P educational Bitstream additional 10 Mbps CIR symmetrical</t>
  </si>
  <si>
    <r>
      <t>FFLAS Category Description</t>
    </r>
    <r>
      <rPr>
        <b/>
        <vertAlign val="superscript"/>
        <sz val="6.8"/>
        <color theme="0"/>
        <rFont val="Calibri"/>
        <family val="2"/>
      </rPr>
      <t>1</t>
    </r>
  </si>
  <si>
    <t>Sources:</t>
  </si>
  <si>
    <r>
      <rPr>
        <vertAlign val="superscript"/>
        <sz val="9.35"/>
        <color theme="1"/>
        <rFont val="Calibri"/>
        <family val="2"/>
      </rPr>
      <t>1</t>
    </r>
    <r>
      <rPr>
        <sz val="11"/>
        <color theme="1"/>
        <rFont val="Calibri"/>
        <family val="2"/>
        <scheme val="minor"/>
      </rPr>
      <t xml:space="preserve"> Commerce Commission “Fibre input methodologies: Main final decisions – reasons paper” (13 October 2020), paragraph 2.108.</t>
    </r>
  </si>
  <si>
    <r>
      <t>FFLAS sub-categories offered by ID-only regulated providers</t>
    </r>
    <r>
      <rPr>
        <b/>
        <vertAlign val="superscript"/>
        <sz val="6.8"/>
        <color theme="0"/>
        <rFont val="Calibri"/>
        <family val="2"/>
      </rPr>
      <t>2</t>
    </r>
  </si>
  <si>
    <r>
      <rPr>
        <vertAlign val="superscript"/>
        <sz val="9.35"/>
        <color theme="1"/>
        <rFont val="Calibri"/>
        <family val="2"/>
      </rPr>
      <t>3</t>
    </r>
    <r>
      <rPr>
        <sz val="11"/>
        <color theme="1"/>
        <rFont val="Calibri"/>
        <family val="2"/>
        <scheme val="minor"/>
      </rPr>
      <t xml:space="preserve"> See https://tuatahifibre.co.nz/sdm_downloads/uff-price-list/</t>
    </r>
  </si>
  <si>
    <r>
      <t>Tuatahi</t>
    </r>
    <r>
      <rPr>
        <b/>
        <vertAlign val="superscript"/>
        <sz val="6.8"/>
        <color theme="0"/>
        <rFont val="Calibri"/>
        <family val="2"/>
      </rPr>
      <t>3</t>
    </r>
  </si>
  <si>
    <r>
      <t>Enable</t>
    </r>
    <r>
      <rPr>
        <b/>
        <vertAlign val="superscript"/>
        <sz val="6.8"/>
        <color theme="0"/>
        <rFont val="Calibri"/>
        <family val="2"/>
      </rPr>
      <t>4</t>
    </r>
  </si>
  <si>
    <r>
      <rPr>
        <vertAlign val="superscript"/>
        <sz val="9.35"/>
        <color theme="1"/>
        <rFont val="Calibri"/>
        <family val="2"/>
      </rPr>
      <t>4</t>
    </r>
    <r>
      <rPr>
        <sz val="11"/>
        <color theme="1"/>
        <rFont val="Calibri"/>
        <family val="2"/>
        <scheme val="minor"/>
      </rPr>
      <t xml:space="preserve"> See https://www.enable.net.nz/assets/Reference-Offers/Enable-UFB-Price-List-Jul-2021-v7.13-FINAL.pdf</t>
    </r>
  </si>
  <si>
    <r>
      <t>Northpower</t>
    </r>
    <r>
      <rPr>
        <b/>
        <vertAlign val="superscript"/>
        <sz val="6.8"/>
        <color theme="0"/>
        <rFont val="Calibri"/>
        <family val="2"/>
      </rPr>
      <t>5</t>
    </r>
  </si>
  <si>
    <r>
      <rPr>
        <vertAlign val="superscript"/>
        <sz val="9.35"/>
        <color theme="1"/>
        <rFont val="Calibri"/>
        <family val="2"/>
      </rPr>
      <t>5</t>
    </r>
    <r>
      <rPr>
        <sz val="11"/>
        <color theme="1"/>
        <rFont val="Calibri"/>
        <family val="2"/>
        <scheme val="minor"/>
      </rPr>
      <t xml:space="preserve"> See https://northpower.com/media/documents/Fibre-agreements-documents/NFL-Price-List-2021_1_Jul-v-2.4.pdf</t>
    </r>
  </si>
  <si>
    <t>Examples of level of aggregation for reporting for disclosure year 2024 and subsequent disclosure years</t>
  </si>
  <si>
    <r>
      <rPr>
        <vertAlign val="superscript"/>
        <sz val="9.35"/>
        <color theme="1"/>
        <rFont val="Calibri"/>
        <family val="2"/>
      </rPr>
      <t>2</t>
    </r>
    <r>
      <rPr>
        <sz val="11"/>
        <color theme="1"/>
        <rFont val="Calibri"/>
        <family val="2"/>
        <scheme val="minor"/>
      </rPr>
      <t xml:space="preserve"> Commerce Commission "Chorus’ initial regulatory asset base as at 1 January 2022 – Draft Decisions" (19 August 2021), Table A1.</t>
    </r>
  </si>
  <si>
    <t>* If answer is 'no' - provide information on where the incentive is not available within the Reporting Area in the "Incentive Description" column (Column K). See also heading Additional Clarification for Incentives Availability on the Instructions sheet.</t>
  </si>
  <si>
    <r>
      <t>Service changes</t>
    </r>
    <r>
      <rPr>
        <b/>
        <vertAlign val="superscript"/>
        <sz val="10"/>
        <color theme="1"/>
        <rFont val="Calibri"/>
        <family val="2"/>
      </rPr>
      <t>5</t>
    </r>
    <r>
      <rPr>
        <b/>
        <sz val="10"/>
        <color theme="1"/>
        <rFont val="Calibri"/>
        <family val="2"/>
        <scheme val="minor"/>
      </rPr>
      <t xml:space="preserve">
(No/New/ Stopped/Other)</t>
    </r>
  </si>
  <si>
    <r>
      <t>Service available at all central offices</t>
    </r>
    <r>
      <rPr>
        <b/>
        <vertAlign val="superscript"/>
        <sz val="10"/>
        <color theme="1"/>
        <rFont val="Calibri"/>
        <family val="2"/>
      </rPr>
      <t>1</t>
    </r>
    <r>
      <rPr>
        <b/>
        <sz val="10"/>
        <color theme="1"/>
        <rFont val="Calibri"/>
        <family val="2"/>
        <scheme val="minor"/>
      </rPr>
      <t xml:space="preserve"> (Yes/No)</t>
    </r>
  </si>
  <si>
    <r>
      <t>List Monthly charge</t>
    </r>
    <r>
      <rPr>
        <b/>
        <vertAlign val="superscript"/>
        <sz val="10"/>
        <color theme="1"/>
        <rFont val="Calibri"/>
        <family val="2"/>
      </rPr>
      <t>2</t>
    </r>
  </si>
  <si>
    <r>
      <t>Active incentive</t>
    </r>
    <r>
      <rPr>
        <b/>
        <vertAlign val="superscript"/>
        <sz val="10"/>
        <color theme="1"/>
        <rFont val="Calibri"/>
        <family val="2"/>
      </rPr>
      <t>3</t>
    </r>
    <r>
      <rPr>
        <b/>
        <sz val="10"/>
        <color theme="1"/>
        <rFont val="Calibri"/>
        <family val="2"/>
        <scheme val="minor"/>
      </rPr>
      <t xml:space="preserve"> (Yes/No)</t>
    </r>
  </si>
  <si>
    <r>
      <t>Other charges</t>
    </r>
    <r>
      <rPr>
        <b/>
        <vertAlign val="superscript"/>
        <sz val="10"/>
        <color theme="1"/>
        <rFont val="Calibri"/>
        <family val="2"/>
      </rPr>
      <t>4</t>
    </r>
  </si>
  <si>
    <r>
      <rPr>
        <i/>
        <vertAlign val="superscript"/>
        <sz val="10"/>
        <rFont val="Calibri"/>
        <family val="2"/>
      </rPr>
      <t>1</t>
    </r>
    <r>
      <rPr>
        <i/>
        <sz val="10"/>
        <rFont val="Calibri"/>
        <family val="2"/>
        <scheme val="minor"/>
      </rPr>
      <t xml:space="preserve"> If answer is 'no' - provide list of central offices where service is not available in Schedule 25(iii) Service Availability</t>
    </r>
  </si>
  <si>
    <r>
      <rPr>
        <i/>
        <vertAlign val="superscript"/>
        <sz val="10"/>
        <rFont val="Calibri"/>
        <family val="2"/>
      </rPr>
      <t>2</t>
    </r>
    <r>
      <rPr>
        <i/>
        <sz val="10"/>
        <rFont val="Calibri"/>
        <family val="2"/>
        <scheme val="minor"/>
      </rPr>
      <t xml:space="preserve"> If price depends on distance/bandwidth, or otherwise comprises of a structure of multiple prices, see heading Multiple Value or Structured List Prices on the Instructions sheet.</t>
    </r>
  </si>
  <si>
    <r>
      <rPr>
        <i/>
        <vertAlign val="superscript"/>
        <sz val="10"/>
        <rFont val="Calibri"/>
        <family val="2"/>
      </rPr>
      <t>3</t>
    </r>
    <r>
      <rPr>
        <i/>
        <sz val="10"/>
        <rFont val="Calibri"/>
        <family val="2"/>
        <scheme val="minor"/>
      </rPr>
      <t xml:space="preserve"> If answer is 'yes' - fill in Schedule 25(ii) Incentives for these services</t>
    </r>
  </si>
  <si>
    <r>
      <rPr>
        <i/>
        <vertAlign val="superscript"/>
        <sz val="10"/>
        <rFont val="Calibri"/>
        <family val="2"/>
      </rPr>
      <t>4</t>
    </r>
    <r>
      <rPr>
        <i/>
        <sz val="10"/>
        <rFont val="Calibri"/>
        <family val="2"/>
        <scheme val="minor"/>
      </rPr>
      <t xml:space="preserve"> Include description in Schedule 15 Voluntary Explanatory Notes.</t>
    </r>
  </si>
  <si>
    <r>
      <rPr>
        <i/>
        <vertAlign val="superscript"/>
        <sz val="10"/>
        <rFont val="Calibri"/>
        <family val="2"/>
      </rPr>
      <t>5</t>
    </r>
    <r>
      <rPr>
        <i/>
        <sz val="10"/>
        <rFont val="Calibri"/>
        <family val="2"/>
        <scheme val="minor"/>
      </rPr>
      <t xml:space="preserve"> Report any changes to the service since the previous reporting month. If the response is 'Other' (eg., change in service description or aggregation of reporting) include description in box 15 of Schedule 14a Mandatory Explanatory Notes.</t>
    </r>
  </si>
  <si>
    <t>Calculation cells may show an incorrect value until precedent cell entries have been completed. Information in Schedule 25(ii) may only need to be entered based on information entered in Schedule 25(i). Information in Schedule 25(iii) may only need to be entered based on information entered in Schedule 25(ii).  Data entry may be assisted by completing the Schedules in the following order:</t>
  </si>
  <si>
    <t>Additional Information for Service Availability</t>
  </si>
  <si>
    <t xml:space="preserve">Column I of Schedule 25(i) (Service available at all central offices) is a yes/no field. If a service is not available at all central offices within the Reporting Area, additional information is required to be disclosed for this service. This additional disclosure is done in Schedule 25(iii). Schedule 25(iii) only requires information on services that are not available for all central offices within the relevant Reporting Area. For each of these services, all central offices in the Reporting area should be listed, and for each central office whether the service is offered or not offered.
</t>
  </si>
  <si>
    <t>Column G of Schedule 25(ii) (Incentive available in entire Reporting Area) is a yes/no field. If an incentive is not available in the entire Reporting Area, the locations within the relevant Reporting Area where that incentive is not available need to be disclosed. Specifically, a description of these locations or the rules governing the geographic availability of the incentive should be disclosed in the ‘Incentive description’ column (Column K).
If an incentive is not available in the entire Reporting Area because the service is not available at all COs, the incentive availability does not have to be reported separately, but can be cross-referred to the service availability as reported in Schedule 25(i) and Schedule 25(iii).
Information on where the incentive is not available needs to be disclosed at the same level of granularity as the rules that control the availability of the incentive. The availability of incentives does not need to be reported 'for each address', but if the rules on availability are linked to individual addresses, then the rule needs to be disclosed (eg, 'based on address list provided to access seekers'). 
If appropriate, provide the information on incentive availability in a separate document or refer to the relevant contract clause disclosed as part of the prescribed terms and  conditions contract disclosures.</t>
  </si>
  <si>
    <t>The 'List prices' in Schedule 25(i) Pricing should be filled in where there is a single value associated with the service-level reporting. Where the relevant prices comprise of a structure of different values (eg for colocation, or complex connections, or in cases where multiple services are aggregated during DY2022 and DY2023):
  -- If the prices have already been disclosed as part of the standard contract disclosures under cl. 2.5.7 or 2.5.8, the columns should include the reference to where the prices have been disclosed (incl. clause references if relevant).
  -- If the prices have not been disclosed elsewhere, these should be reported in a separate sheet / file and the list prices columns should include the file/sheet references where these are provided.</t>
  </si>
  <si>
    <t xml:space="preserve">To reduce the compliance burden, regulated providers may aggregate services to the level specified in the sheet 'Service-level Reporting'. However, regulated providers may complete Schedule 25 at a more disaggregate level for individual services if they have the capability to do so. 
</t>
  </si>
  <si>
    <t>Template Version 1. Prepared 30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</si>
</sst>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1409]d\ mmmm\ yyyy"/>
    <numFmt numFmtId="165" formatCode="_([$-1409]d\ mmmm\ yyyy;_(@"/>
    <numFmt numFmtId="166" formatCode="_(@_)"/>
    <numFmt numFmtId="167" formatCode="_(* #,##0.00_);_(* \(#,##0.00\);_(* &quot;-&quot;??_);_(@_)"/>
    <numFmt numFmtId="168" formatCode="_(* #,##0_);_(* \(#,##0\);_(* &quot;–&quot;??_);\(@_)"/>
    <numFmt numFmtId="169" formatCode="_(* #,##0_);_(* \(#,##0\);_(* &quot;-&quot;_);_(@_)"/>
    <numFmt numFmtId="170" formatCode="_(* #,##0_);_(* \(#,##0\);_(* &quot;–&quot;??_);_(* @_)"/>
    <numFmt numFmtId="171" formatCode="&quot;$&quot;#,##0.00"/>
    <numFmt numFmtId="172" formatCode="[$-1409]d\ mmmm\ yyyy;@"/>
  </numFmts>
  <fonts count="62" x14ac:knownFonts="1">
    <font>
      <sz val="10"/>
      <color theme="1"/>
      <name val="Calibri"/>
      <family val="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alibri"/>
      <family val="2"/>
    </font>
    <font>
      <sz val="10"/>
      <color theme="1"/>
      <name val="Calibri"/>
      <family val="4"/>
      <scheme val="minor"/>
    </font>
    <font>
      <i/>
      <sz val="12"/>
      <name val="Calibri"/>
      <family val="4"/>
      <scheme val="minor"/>
    </font>
    <font>
      <b/>
      <sz val="13"/>
      <color theme="4"/>
      <name val="Calibri"/>
      <family val="2"/>
      <scheme val="minor"/>
    </font>
    <font>
      <sz val="10"/>
      <color indexed="8"/>
      <name val="Arial"/>
      <family val="1"/>
    </font>
    <font>
      <b/>
      <sz val="16"/>
      <name val="Calibri"/>
      <family val="4"/>
      <scheme val="minor"/>
    </font>
    <font>
      <sz val="10"/>
      <name val="Calibri"/>
      <family val="4"/>
      <scheme val="minor"/>
    </font>
    <font>
      <i/>
      <sz val="10"/>
      <name val="Calibri"/>
      <family val="2"/>
      <scheme val="minor"/>
    </font>
    <font>
      <sz val="10"/>
      <name val="Calibri"/>
      <family val="2"/>
      <scheme val="minor"/>
    </font>
    <font>
      <b/>
      <sz val="14"/>
      <name val="Calibri"/>
      <family val="2"/>
      <scheme val="minor"/>
    </font>
    <font>
      <sz val="12"/>
      <color theme="1"/>
      <name val="Calibri"/>
      <family val="2"/>
      <scheme val="minor"/>
    </font>
    <font>
      <b/>
      <sz val="10"/>
      <name val="Calibri"/>
      <family val="2"/>
      <scheme val="minor"/>
    </font>
    <font>
      <b/>
      <sz val="12"/>
      <name val="Calibri"/>
      <family val="2"/>
      <scheme val="minor"/>
    </font>
    <font>
      <sz val="10"/>
      <color rgb="FF0070C0"/>
      <name val="Calibri"/>
      <family val="2"/>
      <scheme val="minor"/>
    </font>
    <font>
      <i/>
      <sz val="8"/>
      <name val="Calibri"/>
      <family val="2"/>
      <scheme val="minor"/>
    </font>
    <font>
      <sz val="10"/>
      <color theme="1"/>
      <name val="Calibri"/>
      <family val="2"/>
    </font>
    <font>
      <b/>
      <sz val="10"/>
      <color theme="1"/>
      <name val="Calibri"/>
      <family val="2"/>
      <scheme val="minor"/>
    </font>
    <font>
      <sz val="10"/>
      <color theme="1"/>
      <name val="Calibri Light"/>
      <family val="1"/>
      <scheme val="major"/>
    </font>
    <font>
      <b/>
      <sz val="15"/>
      <color theme="3"/>
      <name val="Calibri"/>
      <family val="2"/>
    </font>
    <font>
      <b/>
      <sz val="12"/>
      <color theme="1"/>
      <name val="Calibri"/>
      <family val="2"/>
      <scheme val="minor"/>
    </font>
    <font>
      <b/>
      <sz val="13"/>
      <color theme="1"/>
      <name val="Calibri Light"/>
      <family val="1"/>
      <scheme val="major"/>
    </font>
    <font>
      <b/>
      <sz val="13"/>
      <color theme="4"/>
      <name val="Calibri"/>
      <family val="4"/>
      <scheme val="minor"/>
    </font>
    <font>
      <b/>
      <sz val="10"/>
      <color theme="4"/>
      <name val="Calibri"/>
      <family val="2"/>
      <scheme val="minor"/>
    </font>
    <font>
      <i/>
      <sz val="10"/>
      <color theme="1"/>
      <name val="Calibri"/>
      <family val="2"/>
      <scheme val="minor"/>
    </font>
    <font>
      <sz val="10"/>
      <color theme="1"/>
      <name val="Calibri"/>
      <family val="2"/>
      <scheme val="minor"/>
    </font>
    <font>
      <b/>
      <sz val="12"/>
      <color theme="1"/>
      <name val="Calibri Light"/>
      <family val="1"/>
      <scheme val="major"/>
    </font>
    <font>
      <b/>
      <sz val="11"/>
      <color theme="3"/>
      <name val="Calibri"/>
      <family val="2"/>
    </font>
    <font>
      <b/>
      <sz val="10"/>
      <color theme="1"/>
      <name val="Calibri"/>
      <family val="4"/>
      <scheme val="minor"/>
    </font>
    <font>
      <sz val="10"/>
      <color theme="8"/>
      <name val="Calibri"/>
      <family val="2"/>
      <scheme val="minor"/>
    </font>
    <font>
      <sz val="8"/>
      <color theme="1"/>
      <name val="Calibri Light"/>
      <family val="1"/>
      <scheme val="major"/>
    </font>
    <font>
      <sz val="8"/>
      <color theme="1"/>
      <name val="Calibri"/>
      <family val="2"/>
      <scheme val="minor"/>
    </font>
    <font>
      <b/>
      <i/>
      <sz val="8"/>
      <name val="Calibri"/>
      <family val="2"/>
      <scheme val="minor"/>
    </font>
    <font>
      <sz val="10"/>
      <color theme="8"/>
      <name val="Calibri"/>
      <family val="4"/>
      <scheme val="minor"/>
    </font>
    <font>
      <i/>
      <sz val="10"/>
      <color theme="4" tint="-0.249977111117893"/>
      <name val="Calibri"/>
      <family val="2"/>
    </font>
    <font>
      <i/>
      <sz val="10"/>
      <color theme="4" tint="-0.249977111117893"/>
      <name val="Calibri"/>
      <family val="2"/>
      <scheme val="minor"/>
    </font>
    <font>
      <sz val="10"/>
      <color indexed="8"/>
      <name val="Calibri"/>
      <family val="1"/>
    </font>
    <font>
      <i/>
      <sz val="10"/>
      <color indexed="8"/>
      <name val="Calibri"/>
      <family val="2"/>
    </font>
    <font>
      <b/>
      <i/>
      <sz val="12"/>
      <color theme="1"/>
      <name val="Calibri Light"/>
      <family val="2"/>
      <scheme val="major"/>
    </font>
    <font>
      <sz val="10"/>
      <name val="Calibri"/>
      <family val="2"/>
    </font>
    <font>
      <b/>
      <sz val="18"/>
      <color indexed="8"/>
      <name val="Calibri"/>
      <family val="1"/>
    </font>
    <font>
      <b/>
      <sz val="16"/>
      <color indexed="8"/>
      <name val="Calibri"/>
      <family val="1"/>
    </font>
    <font>
      <b/>
      <sz val="12"/>
      <color indexed="8"/>
      <name val="Calibri"/>
      <family val="1"/>
    </font>
    <font>
      <b/>
      <sz val="10"/>
      <color indexed="8"/>
      <name val="Calibri"/>
      <family val="1"/>
    </font>
    <font>
      <sz val="10"/>
      <color indexed="30"/>
      <name val="Calibri"/>
      <family val="2"/>
    </font>
    <font>
      <i/>
      <sz val="8"/>
      <color indexed="8"/>
      <name val="Arial"/>
      <family val="2"/>
    </font>
    <font>
      <b/>
      <sz val="10"/>
      <color theme="1"/>
      <name val="Calibri"/>
      <family val="2"/>
    </font>
    <font>
      <b/>
      <sz val="11"/>
      <color theme="1"/>
      <name val="Calibri"/>
      <family val="2"/>
      <scheme val="minor"/>
    </font>
    <font>
      <b/>
      <sz val="11"/>
      <color theme="0"/>
      <name val="Calibri"/>
      <family val="2"/>
      <scheme val="minor"/>
    </font>
    <font>
      <b/>
      <sz val="20"/>
      <color rgb="FFC00000"/>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b/>
      <vertAlign val="superscript"/>
      <sz val="6.8"/>
      <color theme="0"/>
      <name val="Calibri"/>
      <family val="2"/>
    </font>
    <font>
      <vertAlign val="superscript"/>
      <sz val="9.35"/>
      <color theme="1"/>
      <name val="Calibri"/>
      <family val="2"/>
    </font>
    <font>
      <b/>
      <vertAlign val="superscript"/>
      <sz val="10"/>
      <color theme="1"/>
      <name val="Calibri"/>
      <family val="2"/>
    </font>
    <font>
      <i/>
      <vertAlign val="superscript"/>
      <sz val="10"/>
      <name val="Calibri"/>
      <family val="2"/>
    </font>
  </fonts>
  <fills count="10">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rgb="FFC7C0AA"/>
        <bgColor indexed="64"/>
      </patternFill>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rgb="FFE2DED4"/>
        <bgColor indexed="64"/>
      </patternFill>
    </fill>
    <fill>
      <patternFill patternType="solid">
        <fgColor rgb="FFC00000"/>
        <bgColor indexed="64"/>
      </patternFill>
    </fill>
  </fills>
  <borders count="74">
    <border>
      <left/>
      <right/>
      <top/>
      <bottom/>
      <diagonal/>
    </border>
    <border>
      <left/>
      <right/>
      <top/>
      <bottom style="thick">
        <color theme="4"/>
      </bottom>
      <diagonal/>
    </border>
    <border>
      <left/>
      <right/>
      <top/>
      <bottom style="medium">
        <color theme="4" tint="0.39997558519241921"/>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thin">
        <color auto="1"/>
      </left>
      <right/>
      <top style="thin">
        <color indexed="8"/>
      </top>
      <bottom/>
      <diagonal/>
    </border>
    <border>
      <left/>
      <right/>
      <top style="thin">
        <color indexed="0"/>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indexed="64"/>
      </left>
      <right/>
      <top/>
      <bottom style="thin">
        <color indexed="64"/>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
      <left style="thin">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style="dotted">
        <color auto="1"/>
      </right>
      <top style="dotted">
        <color auto="1"/>
      </top>
      <bottom/>
      <diagonal/>
    </border>
    <border>
      <left style="dotted">
        <color theme="5"/>
      </left>
      <right style="dotted">
        <color theme="5"/>
      </right>
      <top style="dotted">
        <color theme="5"/>
      </top>
      <bottom style="dotted">
        <color theme="5"/>
      </bottom>
      <diagonal/>
    </border>
    <border>
      <left style="dotted">
        <color auto="1"/>
      </left>
      <right style="dotted">
        <color theme="5"/>
      </right>
      <top style="dotted">
        <color theme="5"/>
      </top>
      <bottom style="dotted">
        <color theme="5"/>
      </bottom>
      <diagonal/>
    </border>
    <border>
      <left style="dotted">
        <color theme="5"/>
      </left>
      <right style="dotted">
        <color auto="1"/>
      </right>
      <top style="dotted">
        <color theme="5"/>
      </top>
      <bottom style="dotted">
        <color theme="5"/>
      </bottom>
      <diagonal/>
    </border>
    <border>
      <left style="dotted">
        <color auto="1"/>
      </left>
      <right style="dotted">
        <color auto="1"/>
      </right>
      <top/>
      <bottom/>
      <diagonal/>
    </border>
    <border>
      <left style="dotted">
        <color auto="1"/>
      </left>
      <right style="dotted">
        <color theme="5"/>
      </right>
      <top style="dotted">
        <color theme="5"/>
      </top>
      <bottom/>
      <diagonal/>
    </border>
    <border>
      <left style="dotted">
        <color theme="5"/>
      </left>
      <right style="dotted">
        <color theme="5"/>
      </right>
      <top style="dotted">
        <color theme="5"/>
      </top>
      <bottom/>
      <diagonal/>
    </border>
    <border>
      <left style="dotted">
        <color theme="5"/>
      </left>
      <right style="dotted">
        <color auto="1"/>
      </right>
      <top style="dotted">
        <color theme="5"/>
      </top>
      <bottom/>
      <diagonal/>
    </border>
    <border>
      <left style="dotted">
        <color auto="1"/>
      </left>
      <right style="dotted">
        <color auto="1"/>
      </right>
      <top style="dotted">
        <color auto="1"/>
      </top>
      <bottom style="dotted">
        <color auto="1"/>
      </bottom>
      <diagonal/>
    </border>
    <border>
      <left style="dotted">
        <color auto="1"/>
      </left>
      <right style="dotted">
        <color theme="5"/>
      </right>
      <top style="dotted">
        <color theme="5"/>
      </top>
      <bottom style="dotted">
        <color auto="1"/>
      </bottom>
      <diagonal/>
    </border>
    <border>
      <left/>
      <right/>
      <top/>
      <bottom style="dotted">
        <color auto="1"/>
      </bottom>
      <diagonal/>
    </border>
    <border>
      <left style="dotted">
        <color theme="5"/>
      </left>
      <right style="dotted">
        <color theme="5"/>
      </right>
      <top style="dotted">
        <color theme="5"/>
      </top>
      <bottom style="dotted">
        <color auto="1"/>
      </bottom>
      <diagonal/>
    </border>
    <border>
      <left style="dotted">
        <color theme="5"/>
      </left>
      <right style="dotted">
        <color auto="1"/>
      </right>
      <top style="dotted">
        <color theme="5"/>
      </top>
      <bottom style="dotted">
        <color auto="1"/>
      </bottom>
      <diagonal/>
    </border>
    <border>
      <left style="thin">
        <color auto="1"/>
      </left>
      <right/>
      <top/>
      <bottom style="thin">
        <color indexed="0"/>
      </bottom>
      <diagonal/>
    </border>
    <border>
      <left style="dotted">
        <color auto="1"/>
      </left>
      <right style="dotted">
        <color auto="1"/>
      </right>
      <top style="dotted">
        <color auto="1"/>
      </top>
      <bottom style="dotted">
        <color theme="5"/>
      </bottom>
      <diagonal/>
    </border>
    <border>
      <left/>
      <right style="thin">
        <color indexed="8"/>
      </right>
      <top style="thin">
        <color indexed="0"/>
      </top>
      <bottom/>
      <diagonal/>
    </border>
    <border>
      <left/>
      <right style="thin">
        <color indexed="8"/>
      </right>
      <top/>
      <bottom/>
      <diagonal/>
    </border>
    <border>
      <left/>
      <right style="thin">
        <color indexed="8"/>
      </right>
      <top/>
      <bottom style="thin">
        <color indexed="0"/>
      </bottom>
      <diagonal/>
    </border>
    <border>
      <left/>
      <right/>
      <top/>
      <bottom style="thin">
        <color indexed="0"/>
      </bottom>
      <diagonal/>
    </border>
    <border>
      <left/>
      <right/>
      <top style="thin">
        <color indexed="0"/>
      </top>
      <bottom/>
      <diagonal/>
    </border>
    <border>
      <left style="dotted">
        <color rgb="FFFF0000"/>
      </left>
      <right style="dotted">
        <color rgb="FFFF0000"/>
      </right>
      <top style="dotted">
        <color rgb="FFFF0000"/>
      </top>
      <bottom style="dotted">
        <color rgb="FFFF0000"/>
      </bottom>
      <diagonal/>
    </border>
    <border>
      <left style="dotted">
        <color rgb="FFFF0000"/>
      </left>
      <right style="dotted">
        <color rgb="FFFF0000"/>
      </right>
      <top style="dotted">
        <color rgb="FFFF0000"/>
      </top>
      <bottom style="dotted">
        <color theme="5"/>
      </bottom>
      <diagonal/>
    </border>
    <border>
      <left style="dotted">
        <color rgb="FFFF0000"/>
      </left>
      <right style="dotted">
        <color rgb="FFFF0000"/>
      </right>
      <top style="dotted">
        <color theme="5"/>
      </top>
      <bottom style="dotted">
        <color theme="5"/>
      </bottom>
      <diagonal/>
    </border>
    <border>
      <left style="dotted">
        <color rgb="FFFF0000"/>
      </left>
      <right style="dotted">
        <color rgb="FFFF0000"/>
      </right>
      <top style="dotted">
        <color theme="5"/>
      </top>
      <bottom style="dotted">
        <color rgb="FFFF0000"/>
      </bottom>
      <diagonal/>
    </border>
    <border>
      <left style="dotted">
        <color rgb="FFFF0000"/>
      </left>
      <right style="dotted">
        <color rgb="FFFF0000"/>
      </right>
      <top/>
      <bottom style="dotted">
        <color theme="5"/>
      </bottom>
      <diagonal/>
    </border>
    <border>
      <left style="dotted">
        <color auto="1"/>
      </left>
      <right style="dotted">
        <color auto="1"/>
      </right>
      <top/>
      <bottom style="dotted">
        <color auto="1"/>
      </bottom>
      <diagonal/>
    </border>
    <border>
      <left style="thin">
        <color indexed="64"/>
      </left>
      <right style="thin">
        <color auto="1"/>
      </right>
      <top/>
      <bottom style="thin">
        <color indexed="64"/>
      </bottom>
      <diagonal/>
    </border>
    <border>
      <left style="dotted">
        <color indexed="64"/>
      </left>
      <right style="dotted">
        <color rgb="FFFF0000"/>
      </right>
      <top style="dotted">
        <color indexed="64"/>
      </top>
      <bottom style="dotted">
        <color rgb="FFFF0000"/>
      </bottom>
      <diagonal/>
    </border>
    <border>
      <left style="dotted">
        <color indexed="64"/>
      </left>
      <right style="dotted">
        <color rgb="FFFF0000"/>
      </right>
      <top style="dotted">
        <color rgb="FFFF0000"/>
      </top>
      <bottom style="dotted">
        <color rgb="FFFF0000"/>
      </bottom>
      <diagonal/>
    </border>
    <border>
      <left style="dotted">
        <color rgb="FFFF0000"/>
      </left>
      <right style="dotted">
        <color indexed="64"/>
      </right>
      <top style="dotted">
        <color rgb="FFFF0000"/>
      </top>
      <bottom style="dotted">
        <color rgb="FFFF0000"/>
      </bottom>
      <diagonal/>
    </border>
    <border>
      <left style="dotted">
        <color indexed="64"/>
      </left>
      <right style="dotted">
        <color rgb="FFFF0000"/>
      </right>
      <top style="dotted">
        <color rgb="FFFF0000"/>
      </top>
      <bottom style="dotted">
        <color indexed="64"/>
      </bottom>
      <diagonal/>
    </border>
    <border>
      <left style="dotted">
        <color rgb="FFFF0000"/>
      </left>
      <right style="dotted">
        <color rgb="FFFF0000"/>
      </right>
      <top style="dotted">
        <color rgb="FFFF0000"/>
      </top>
      <bottom style="dotted">
        <color indexed="64"/>
      </bottom>
      <diagonal/>
    </border>
    <border>
      <left style="dotted">
        <color rgb="FFFF0000"/>
      </left>
      <right style="dotted">
        <color indexed="64"/>
      </right>
      <top style="dotted">
        <color rgb="FFFF0000"/>
      </top>
      <bottom style="dotted">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rgb="FFFF0000"/>
      </right>
      <top/>
      <bottom style="dotted">
        <color theme="5"/>
      </bottom>
      <diagonal/>
    </border>
    <border>
      <left style="dotted">
        <color rgb="FFFF0000"/>
      </left>
      <right style="dotted">
        <color indexed="64"/>
      </right>
      <top/>
      <bottom style="dotted">
        <color theme="5"/>
      </bottom>
      <diagonal/>
    </border>
    <border>
      <left style="dotted">
        <color indexed="64"/>
      </left>
      <right style="dotted">
        <color rgb="FFFF0000"/>
      </right>
      <top style="dotted">
        <color theme="5"/>
      </top>
      <bottom style="dotted">
        <color theme="5"/>
      </bottom>
      <diagonal/>
    </border>
    <border>
      <left style="dotted">
        <color rgb="FFFF0000"/>
      </left>
      <right style="dotted">
        <color indexed="64"/>
      </right>
      <top style="dotted">
        <color theme="5"/>
      </top>
      <bottom style="dotted">
        <color theme="5"/>
      </bottom>
      <diagonal/>
    </border>
    <border>
      <left style="dotted">
        <color indexed="64"/>
      </left>
      <right style="dotted">
        <color rgb="FFFF0000"/>
      </right>
      <top style="dotted">
        <color theme="5"/>
      </top>
      <bottom style="dotted">
        <color rgb="FFFF0000"/>
      </bottom>
      <diagonal/>
    </border>
    <border>
      <left style="dotted">
        <color rgb="FFFF0000"/>
      </left>
      <right style="dotted">
        <color indexed="64"/>
      </right>
      <top style="dotted">
        <color theme="5"/>
      </top>
      <bottom style="dotted">
        <color rgb="FFFF0000"/>
      </bottom>
      <diagonal/>
    </border>
    <border>
      <left style="dotted">
        <color indexed="64"/>
      </left>
      <right style="dotted">
        <color rgb="FFFF0000"/>
      </right>
      <top style="dotted">
        <color theme="5"/>
      </top>
      <bottom style="dotted">
        <color indexed="64"/>
      </bottom>
      <diagonal/>
    </border>
    <border>
      <left style="dotted">
        <color rgb="FFFF0000"/>
      </left>
      <right style="dotted">
        <color indexed="64"/>
      </right>
      <top style="dotted">
        <color theme="5"/>
      </top>
      <bottom style="dotted">
        <color indexed="64"/>
      </bottom>
      <diagonal/>
    </border>
  </borders>
  <cellStyleXfs count="39">
    <xf numFmtId="0" fontId="0" fillId="0" borderId="0"/>
    <xf numFmtId="0" fontId="6" fillId="2" borderId="0" applyFont="0" applyAlignment="0"/>
    <xf numFmtId="0" fontId="8" fillId="2" borderId="0" applyNumberFormat="0" applyFill="0" applyBorder="0">
      <alignment horizontal="right"/>
    </xf>
    <xf numFmtId="0" fontId="9" fillId="2" borderId="5" applyFill="0">
      <alignment horizontal="center"/>
    </xf>
    <xf numFmtId="164" fontId="10" fillId="0" borderId="0" applyFont="0" applyFill="0" applyBorder="0" applyAlignment="0" applyProtection="0">
      <protection locked="0"/>
    </xf>
    <xf numFmtId="0" fontId="11" fillId="2" borderId="0" applyNumberFormat="0" applyFill="0" applyBorder="0" applyAlignment="0" applyProtection="0"/>
    <xf numFmtId="0" fontId="12" fillId="2" borderId="0" applyFill="0" applyBorder="0">
      <alignment vertical="top" wrapText="1"/>
    </xf>
    <xf numFmtId="0" fontId="13" fillId="2" borderId="0" applyFill="0" applyAlignment="0">
      <alignment horizontal="center"/>
    </xf>
    <xf numFmtId="0" fontId="13" fillId="3" borderId="6" applyFill="0">
      <alignment horizontal="right"/>
    </xf>
    <xf numFmtId="0" fontId="14" fillId="3" borderId="0"/>
    <xf numFmtId="0" fontId="15" fillId="3" borderId="0" applyFill="0" applyBorder="0"/>
    <xf numFmtId="0" fontId="17" fillId="3" borderId="0" applyFill="0" applyBorder="0">
      <alignment horizontal="left"/>
    </xf>
    <xf numFmtId="0" fontId="14" fillId="3" borderId="0" applyFill="0" applyBorder="0">
      <alignment horizontal="left"/>
    </xf>
    <xf numFmtId="0" fontId="17" fillId="3" borderId="0" applyFill="0" applyBorder="0">
      <alignment horizontal="center" wrapText="1"/>
    </xf>
    <xf numFmtId="0" fontId="13" fillId="3" borderId="0" applyFill="0" applyBorder="0">
      <alignment wrapText="1"/>
    </xf>
    <xf numFmtId="0" fontId="19" fillId="0" borderId="5" applyNumberFormat="0">
      <protection locked="0"/>
    </xf>
    <xf numFmtId="0" fontId="20" fillId="3" borderId="0" applyNumberFormat="0" applyFill="0" applyBorder="0">
      <alignment horizontal="left"/>
    </xf>
    <xf numFmtId="0" fontId="14" fillId="3" borderId="5" applyNumberFormat="0"/>
    <xf numFmtId="0" fontId="14" fillId="3" borderId="7" applyNumberFormat="0"/>
    <xf numFmtId="0" fontId="23" fillId="5" borderId="0"/>
    <xf numFmtId="0" fontId="21" fillId="0" borderId="0"/>
    <xf numFmtId="0" fontId="24" fillId="0" borderId="1" applyNumberFormat="0" applyFill="0" applyAlignment="0" applyProtection="0"/>
    <xf numFmtId="49" fontId="26" fillId="0" borderId="0" applyFill="0" applyBorder="0">
      <alignment horizontal="right" indent="1"/>
    </xf>
    <xf numFmtId="0" fontId="27" fillId="0" borderId="10" applyFill="0">
      <alignment horizontal="center"/>
    </xf>
    <xf numFmtId="165" fontId="27" fillId="0" borderId="10" applyFill="0">
      <alignment horizontal="center" vertical="center"/>
    </xf>
    <xf numFmtId="0" fontId="7" fillId="7" borderId="0"/>
    <xf numFmtId="0" fontId="31" fillId="0" borderId="0" applyNumberFormat="0" applyFill="0" applyAlignment="0" applyProtection="0"/>
    <xf numFmtId="0" fontId="32" fillId="0" borderId="2" applyNumberFormat="0" applyFill="0" applyAlignment="0" applyProtection="0"/>
    <xf numFmtId="49" fontId="33" fillId="0" borderId="0" applyFill="0" applyBorder="0">
      <alignment horizontal="center" wrapText="1"/>
    </xf>
    <xf numFmtId="166" fontId="23" fillId="0" borderId="0" applyFont="0" applyFill="0" applyBorder="0" applyAlignment="0" applyProtection="0">
      <alignment horizontal="left"/>
      <protection locked="0"/>
    </xf>
    <xf numFmtId="167" fontId="21" fillId="0" borderId="0" applyFont="0" applyFill="0" applyBorder="0" applyAlignment="0" applyProtection="0"/>
    <xf numFmtId="168" fontId="7" fillId="7" borderId="15" applyNumberFormat="0">
      <alignment horizontal="left"/>
    </xf>
    <xf numFmtId="169" fontId="21" fillId="0" borderId="0" applyFont="0" applyFill="0" applyBorder="0" applyAlignment="0" applyProtection="0"/>
    <xf numFmtId="49" fontId="35" fillId="7" borderId="16">
      <alignment horizontal="right" indent="2"/>
    </xf>
    <xf numFmtId="0" fontId="38" fillId="6" borderId="10" applyNumberFormat="0">
      <protection locked="0"/>
    </xf>
    <xf numFmtId="0" fontId="31" fillId="0" borderId="0" applyNumberFormat="0" applyFill="0" applyAlignment="0"/>
    <xf numFmtId="0" fontId="5" fillId="0" borderId="0"/>
    <xf numFmtId="0" fontId="4" fillId="0" borderId="0"/>
    <xf numFmtId="0" fontId="3" fillId="0" borderId="0"/>
  </cellStyleXfs>
  <cellXfs count="214">
    <xf numFmtId="0" fontId="0" fillId="0" borderId="0" xfId="0"/>
    <xf numFmtId="0" fontId="21" fillId="0" borderId="0" xfId="20"/>
    <xf numFmtId="0" fontId="14" fillId="6" borderId="31" xfId="20" applyFont="1" applyFill="1" applyBorder="1" applyAlignment="1">
      <alignment horizontal="left" vertical="center" wrapText="1"/>
    </xf>
    <xf numFmtId="0" fontId="39" fillId="0" borderId="37" xfId="20" applyFont="1" applyBorder="1" applyAlignment="1">
      <alignment vertical="top" wrapText="1"/>
    </xf>
    <xf numFmtId="0" fontId="18" fillId="4" borderId="4" xfId="20" applyFont="1" applyFill="1" applyBorder="1"/>
    <xf numFmtId="49" fontId="16" fillId="4" borderId="39" xfId="22" applyFont="1" applyFill="1" applyBorder="1">
      <alignment horizontal="right" indent="1"/>
    </xf>
    <xf numFmtId="0" fontId="20" fillId="4" borderId="17" xfId="19" applyFont="1" applyFill="1" applyBorder="1" applyAlignment="1">
      <alignment horizontal="center"/>
    </xf>
    <xf numFmtId="0" fontId="20" fillId="4" borderId="4" xfId="19" applyFont="1" applyFill="1" applyBorder="1" applyAlignment="1">
      <alignment horizontal="center"/>
    </xf>
    <xf numFmtId="0" fontId="14" fillId="8" borderId="0" xfId="20" applyFont="1" applyFill="1"/>
    <xf numFmtId="0" fontId="14" fillId="8" borderId="39" xfId="20" applyFont="1" applyFill="1" applyBorder="1"/>
    <xf numFmtId="0" fontId="14" fillId="8" borderId="21" xfId="20" applyFont="1" applyFill="1" applyBorder="1"/>
    <xf numFmtId="0" fontId="14" fillId="8" borderId="22" xfId="20" applyFont="1" applyFill="1" applyBorder="1"/>
    <xf numFmtId="0" fontId="17" fillId="8" borderId="21" xfId="20" applyFont="1" applyFill="1" applyBorder="1" applyAlignment="1">
      <alignment horizontal="left" indent="1"/>
    </xf>
    <xf numFmtId="0" fontId="30" fillId="8" borderId="39" xfId="25" applyFont="1" applyFill="1" applyBorder="1"/>
    <xf numFmtId="0" fontId="30" fillId="8" borderId="33" xfId="25" applyFont="1" applyFill="1" applyBorder="1"/>
    <xf numFmtId="170" fontId="34" fillId="4" borderId="25" xfId="34" applyNumberFormat="1" applyFont="1" applyFill="1" applyBorder="1">
      <protection locked="0"/>
    </xf>
    <xf numFmtId="171" fontId="34" fillId="4" borderId="26" xfId="34" applyNumberFormat="1" applyFont="1" applyFill="1" applyBorder="1">
      <protection locked="0"/>
    </xf>
    <xf numFmtId="170" fontId="34" fillId="4" borderId="28" xfId="34" applyNumberFormat="1" applyFont="1" applyFill="1" applyBorder="1">
      <protection locked="0"/>
    </xf>
    <xf numFmtId="170" fontId="34" fillId="4" borderId="32" xfId="34" applyNumberFormat="1" applyFont="1" applyFill="1" applyBorder="1">
      <protection locked="0"/>
    </xf>
    <xf numFmtId="170" fontId="34" fillId="4" borderId="26" xfId="34" applyNumberFormat="1" applyFont="1" applyFill="1" applyBorder="1">
      <protection locked="0"/>
    </xf>
    <xf numFmtId="170" fontId="34" fillId="4" borderId="30" xfId="34" applyNumberFormat="1" applyFont="1" applyFill="1" applyBorder="1">
      <protection locked="0"/>
    </xf>
    <xf numFmtId="170" fontId="34" fillId="4" borderId="35" xfId="34" applyNumberFormat="1" applyFont="1" applyFill="1" applyBorder="1">
      <protection locked="0"/>
    </xf>
    <xf numFmtId="165" fontId="28" fillId="4" borderId="0" xfId="24" applyFont="1" applyFill="1" applyBorder="1" applyAlignment="1">
      <alignment horizontal="left" vertical="center"/>
    </xf>
    <xf numFmtId="0" fontId="28" fillId="4" borderId="0" xfId="23" applyFont="1" applyFill="1" applyBorder="1" applyAlignment="1">
      <alignment horizontal="left"/>
    </xf>
    <xf numFmtId="165" fontId="22" fillId="4" borderId="0" xfId="24" applyFont="1" applyFill="1" applyBorder="1" applyAlignment="1">
      <alignment horizontal="right" vertical="center"/>
    </xf>
    <xf numFmtId="0" fontId="28" fillId="4" borderId="0" xfId="23" applyFont="1" applyFill="1" applyBorder="1" applyAlignment="1">
      <alignment horizontal="left" wrapText="1"/>
    </xf>
    <xf numFmtId="0" fontId="30" fillId="4" borderId="8" xfId="19" applyFont="1" applyFill="1" applyBorder="1"/>
    <xf numFmtId="0" fontId="30" fillId="4" borderId="3" xfId="19" applyFont="1" applyFill="1" applyBorder="1"/>
    <xf numFmtId="0" fontId="30" fillId="4" borderId="9" xfId="19" applyFont="1" applyFill="1" applyBorder="1"/>
    <xf numFmtId="0" fontId="30" fillId="4" borderId="38" xfId="19" applyFont="1" applyFill="1" applyBorder="1"/>
    <xf numFmtId="0" fontId="25" fillId="4" borderId="4" xfId="21" applyFont="1" applyFill="1" applyBorder="1"/>
    <xf numFmtId="0" fontId="30" fillId="4" borderId="0" xfId="19" applyFont="1" applyFill="1"/>
    <xf numFmtId="0" fontId="30" fillId="4" borderId="39" xfId="19" applyFont="1" applyFill="1" applyBorder="1"/>
    <xf numFmtId="0" fontId="30" fillId="4" borderId="4" xfId="19" applyFont="1" applyFill="1" applyBorder="1"/>
    <xf numFmtId="49" fontId="16" fillId="4" borderId="0" xfId="22" applyFont="1" applyFill="1">
      <alignment horizontal="right" indent="1"/>
    </xf>
    <xf numFmtId="0" fontId="25" fillId="4" borderId="14" xfId="21" applyFont="1" applyFill="1" applyBorder="1"/>
    <xf numFmtId="0" fontId="29" fillId="4" borderId="0" xfId="19" applyFont="1" applyFill="1"/>
    <xf numFmtId="0" fontId="20" fillId="8" borderId="4" xfId="25" applyFont="1" applyFill="1" applyBorder="1"/>
    <xf numFmtId="0" fontId="30" fillId="8" borderId="0" xfId="25" applyFont="1" applyFill="1"/>
    <xf numFmtId="0" fontId="17" fillId="8" borderId="0" xfId="20" applyFont="1" applyFill="1" applyAlignment="1">
      <alignment horizontal="left" indent="1"/>
    </xf>
    <xf numFmtId="170" fontId="34" fillId="6" borderId="25" xfId="34" applyNumberFormat="1" applyFont="1" applyBorder="1">
      <protection locked="0"/>
    </xf>
    <xf numFmtId="170" fontId="34" fillId="6" borderId="26" xfId="34" applyNumberFormat="1" applyFont="1" applyBorder="1">
      <protection locked="0"/>
    </xf>
    <xf numFmtId="171" fontId="40" fillId="6" borderId="25" xfId="34" applyNumberFormat="1" applyFont="1" applyBorder="1" applyAlignment="1">
      <alignment wrapText="1"/>
      <protection locked="0"/>
    </xf>
    <xf numFmtId="171" fontId="34" fillId="6" borderId="24" xfId="34" applyNumberFormat="1" applyFont="1" applyBorder="1">
      <protection locked="0"/>
    </xf>
    <xf numFmtId="171" fontId="34" fillId="6" borderId="26" xfId="34" applyNumberFormat="1" applyFont="1" applyBorder="1">
      <protection locked="0"/>
    </xf>
    <xf numFmtId="170" fontId="34" fillId="6" borderId="24" xfId="34" applyNumberFormat="1" applyFont="1" applyBorder="1">
      <protection locked="0"/>
    </xf>
    <xf numFmtId="170" fontId="34" fillId="6" borderId="28" xfId="34" applyNumberFormat="1" applyFont="1" applyBorder="1">
      <protection locked="0"/>
    </xf>
    <xf numFmtId="170" fontId="34" fillId="6" borderId="29" xfId="34" applyNumberFormat="1" applyFont="1" applyBorder="1">
      <protection locked="0"/>
    </xf>
    <xf numFmtId="170" fontId="34" fillId="6" borderId="30" xfId="34" applyNumberFormat="1" applyFont="1" applyBorder="1">
      <protection locked="0"/>
    </xf>
    <xf numFmtId="170" fontId="34" fillId="6" borderId="32" xfId="34" applyNumberFormat="1" applyFont="1" applyBorder="1">
      <protection locked="0"/>
    </xf>
    <xf numFmtId="170" fontId="34" fillId="6" borderId="35" xfId="34" applyNumberFormat="1" applyFont="1" applyBorder="1">
      <protection locked="0"/>
    </xf>
    <xf numFmtId="170" fontId="34" fillId="6" borderId="34" xfId="34" applyNumberFormat="1" applyFont="1" applyBorder="1">
      <protection locked="0"/>
    </xf>
    <xf numFmtId="0" fontId="29" fillId="8" borderId="36" xfId="25" applyFont="1" applyFill="1" applyBorder="1"/>
    <xf numFmtId="0" fontId="30" fillId="8" borderId="41" xfId="25" applyFont="1" applyFill="1" applyBorder="1"/>
    <xf numFmtId="49" fontId="36" fillId="8" borderId="41" xfId="33" applyFont="1" applyFill="1" applyBorder="1">
      <alignment horizontal="right" indent="2"/>
    </xf>
    <xf numFmtId="0" fontId="30" fillId="8" borderId="40" xfId="25" applyFont="1" applyFill="1" applyBorder="1"/>
    <xf numFmtId="0" fontId="37" fillId="8" borderId="4" xfId="25" applyFont="1" applyFill="1" applyBorder="1" applyAlignment="1">
      <alignment vertical="center"/>
    </xf>
    <xf numFmtId="0" fontId="14" fillId="8" borderId="0" xfId="20" applyFont="1" applyFill="1" applyAlignment="1">
      <alignment vertical="center"/>
    </xf>
    <xf numFmtId="0" fontId="17" fillId="8" borderId="0" xfId="20" applyFont="1" applyFill="1" applyAlignment="1">
      <alignment vertical="center"/>
    </xf>
    <xf numFmtId="0" fontId="22" fillId="8" borderId="0" xfId="20" applyFont="1" applyFill="1" applyAlignment="1">
      <alignment vertical="center"/>
    </xf>
    <xf numFmtId="0" fontId="17" fillId="8" borderId="0" xfId="20" applyFont="1" applyFill="1" applyAlignment="1">
      <alignment horizontal="left" vertical="center"/>
    </xf>
    <xf numFmtId="0" fontId="17" fillId="8" borderId="39" xfId="20" applyFont="1" applyFill="1" applyBorder="1" applyAlignment="1">
      <alignment vertical="center"/>
    </xf>
    <xf numFmtId="0" fontId="21" fillId="0" borderId="0" xfId="20" applyAlignment="1">
      <alignment vertical="center"/>
    </xf>
    <xf numFmtId="0" fontId="20" fillId="8" borderId="4" xfId="25" applyFont="1" applyFill="1" applyBorder="1" applyAlignment="1">
      <alignment vertical="center"/>
    </xf>
    <xf numFmtId="49" fontId="22" fillId="4" borderId="0" xfId="28" applyFont="1" applyFill="1" applyAlignment="1">
      <alignment horizontal="center" vertical="center" wrapText="1"/>
    </xf>
    <xf numFmtId="49" fontId="22" fillId="4" borderId="21" xfId="28" applyFont="1" applyFill="1" applyBorder="1" applyAlignment="1">
      <alignment horizontal="center" vertical="center" wrapText="1"/>
    </xf>
    <xf numFmtId="49" fontId="22" fillId="4" borderId="22" xfId="28" applyFont="1" applyFill="1" applyBorder="1" applyAlignment="1">
      <alignment horizontal="center" vertical="center" wrapText="1"/>
    </xf>
    <xf numFmtId="0" fontId="14" fillId="8" borderId="39" xfId="20" applyFont="1" applyFill="1" applyBorder="1" applyAlignment="1">
      <alignment vertical="center"/>
    </xf>
    <xf numFmtId="0" fontId="21" fillId="0" borderId="0" xfId="20" applyBorder="1"/>
    <xf numFmtId="0" fontId="30" fillId="4" borderId="0" xfId="19" applyFont="1" applyFill="1" applyBorder="1"/>
    <xf numFmtId="0" fontId="22" fillId="8" borderId="0" xfId="25" applyFont="1" applyFill="1" applyAlignment="1">
      <alignment vertical="center"/>
    </xf>
    <xf numFmtId="0" fontId="30" fillId="4" borderId="42" xfId="19" applyFont="1" applyFill="1" applyBorder="1"/>
    <xf numFmtId="49" fontId="16" fillId="4" borderId="0" xfId="22" applyFont="1" applyFill="1" applyBorder="1">
      <alignment horizontal="right" indent="1"/>
    </xf>
    <xf numFmtId="0" fontId="13" fillId="6" borderId="5" xfId="20" applyFont="1" applyFill="1" applyBorder="1" applyAlignment="1">
      <alignment vertical="center"/>
    </xf>
    <xf numFmtId="0" fontId="18" fillId="4" borderId="0" xfId="20" applyFont="1" applyFill="1" applyBorder="1"/>
    <xf numFmtId="0" fontId="25" fillId="4" borderId="0" xfId="21" applyFont="1" applyFill="1" applyBorder="1"/>
    <xf numFmtId="0" fontId="20" fillId="4" borderId="0" xfId="19" applyFont="1" applyFill="1" applyBorder="1" applyAlignment="1">
      <alignment horizontal="center"/>
    </xf>
    <xf numFmtId="0" fontId="20" fillId="8" borderId="0" xfId="25" applyFont="1" applyFill="1" applyBorder="1"/>
    <xf numFmtId="0" fontId="37" fillId="8" borderId="0" xfId="25" applyFont="1" applyFill="1" applyBorder="1" applyAlignment="1">
      <alignment vertical="center"/>
    </xf>
    <xf numFmtId="0" fontId="20" fillId="8" borderId="0" xfId="25" applyFont="1" applyFill="1" applyBorder="1" applyAlignment="1">
      <alignment vertical="center"/>
    </xf>
    <xf numFmtId="0" fontId="29" fillId="8" borderId="41" xfId="25" applyFont="1" applyFill="1" applyBorder="1"/>
    <xf numFmtId="0" fontId="39" fillId="0" borderId="31" xfId="20" applyFont="1" applyBorder="1" applyAlignment="1">
      <alignment vertical="top" wrapText="1"/>
    </xf>
    <xf numFmtId="0" fontId="21" fillId="0" borderId="31" xfId="20" applyBorder="1" applyAlignment="1">
      <alignment vertical="top" wrapText="1"/>
    </xf>
    <xf numFmtId="0" fontId="40" fillId="6" borderId="31" xfId="20" applyFont="1" applyFill="1" applyBorder="1" applyAlignment="1">
      <alignment horizontal="left" vertical="center" wrapText="1"/>
    </xf>
    <xf numFmtId="0" fontId="14" fillId="8" borderId="0" xfId="20" applyFont="1" applyFill="1" applyBorder="1" applyAlignment="1">
      <alignment vertical="center"/>
    </xf>
    <xf numFmtId="0" fontId="14" fillId="8" borderId="0" xfId="20" applyFont="1" applyFill="1" applyBorder="1"/>
    <xf numFmtId="0" fontId="30" fillId="8" borderId="0" xfId="25" applyFont="1" applyFill="1" applyBorder="1"/>
    <xf numFmtId="0" fontId="22" fillId="8" borderId="0" xfId="20" applyFont="1" applyFill="1" applyBorder="1" applyAlignment="1">
      <alignment vertical="center"/>
    </xf>
    <xf numFmtId="49" fontId="22" fillId="4" borderId="0" xfId="28" applyFont="1" applyFill="1" applyBorder="1" applyAlignment="1">
      <alignment horizontal="center" vertical="center" wrapText="1"/>
    </xf>
    <xf numFmtId="0" fontId="17" fillId="8" borderId="0" xfId="20" applyFont="1" applyFill="1" applyBorder="1" applyAlignment="1">
      <alignment vertical="center"/>
    </xf>
    <xf numFmtId="0" fontId="39" fillId="0" borderId="43" xfId="20" applyFont="1" applyBorder="1" applyAlignment="1">
      <alignment vertical="top" wrapText="1"/>
    </xf>
    <xf numFmtId="170" fontId="34" fillId="6" borderId="43" xfId="34" applyNumberFormat="1" applyFont="1" applyBorder="1">
      <protection locked="0"/>
    </xf>
    <xf numFmtId="170" fontId="34" fillId="6" borderId="44" xfId="34" applyNumberFormat="1" applyFont="1" applyBorder="1">
      <protection locked="0"/>
    </xf>
    <xf numFmtId="170" fontId="34" fillId="6" borderId="45" xfId="34" applyNumberFormat="1" applyFont="1" applyBorder="1">
      <protection locked="0"/>
    </xf>
    <xf numFmtId="170" fontId="34" fillId="6" borderId="46" xfId="34" applyNumberFormat="1" applyFont="1" applyBorder="1">
      <protection locked="0"/>
    </xf>
    <xf numFmtId="170" fontId="34" fillId="6" borderId="47" xfId="34" applyNumberFormat="1" applyFont="1" applyBorder="1">
      <protection locked="0"/>
    </xf>
    <xf numFmtId="0" fontId="20" fillId="8" borderId="49" xfId="25" applyFont="1" applyFill="1" applyBorder="1"/>
    <xf numFmtId="0" fontId="17" fillId="8" borderId="0" xfId="20" applyFont="1" applyFill="1" applyBorder="1" applyAlignment="1">
      <alignment horizontal="left" vertical="center"/>
    </xf>
    <xf numFmtId="0" fontId="22" fillId="8" borderId="0" xfId="25" applyFont="1" applyFill="1" applyBorder="1" applyAlignment="1">
      <alignment vertical="center"/>
    </xf>
    <xf numFmtId="0" fontId="17" fillId="8" borderId="0" xfId="20" applyFont="1" applyFill="1" applyBorder="1" applyAlignment="1">
      <alignment horizontal="left" indent="1"/>
    </xf>
    <xf numFmtId="171" fontId="40" fillId="6" borderId="43" xfId="34" applyNumberFormat="1" applyFont="1" applyBorder="1" applyAlignment="1">
      <alignment wrapText="1"/>
      <protection locked="0"/>
    </xf>
    <xf numFmtId="0" fontId="39" fillId="0" borderId="50" xfId="20" applyFont="1" applyBorder="1" applyAlignment="1">
      <alignment vertical="top" wrapText="1"/>
    </xf>
    <xf numFmtId="0" fontId="14" fillId="8" borderId="19" xfId="20" applyFont="1" applyFill="1" applyBorder="1" applyAlignment="1">
      <alignment vertical="center"/>
    </xf>
    <xf numFmtId="171" fontId="40" fillId="6" borderId="51" xfId="34" applyNumberFormat="1" applyFont="1" applyBorder="1" applyAlignment="1">
      <alignment wrapText="1"/>
      <protection locked="0"/>
    </xf>
    <xf numFmtId="171" fontId="40" fillId="6" borderId="52" xfId="34" applyNumberFormat="1" applyFont="1" applyBorder="1" applyAlignment="1">
      <alignment wrapText="1"/>
      <protection locked="0"/>
    </xf>
    <xf numFmtId="170" fontId="34" fillId="6" borderId="51" xfId="34" applyNumberFormat="1" applyFont="1" applyBorder="1">
      <protection locked="0"/>
    </xf>
    <xf numFmtId="170" fontId="34" fillId="6" borderId="52" xfId="34" applyNumberFormat="1" applyFont="1" applyBorder="1">
      <protection locked="0"/>
    </xf>
    <xf numFmtId="0" fontId="17" fillId="8" borderId="22" xfId="20" applyFont="1" applyFill="1" applyBorder="1" applyAlignment="1">
      <alignment horizontal="left" indent="1"/>
    </xf>
    <xf numFmtId="170" fontId="34" fillId="6" borderId="53" xfId="34" applyNumberFormat="1" applyFont="1" applyBorder="1">
      <protection locked="0"/>
    </xf>
    <xf numFmtId="170" fontId="34" fillId="6" borderId="54" xfId="34" applyNumberFormat="1" applyFont="1" applyBorder="1">
      <protection locked="0"/>
    </xf>
    <xf numFmtId="170" fontId="34" fillId="6" borderId="55" xfId="34" applyNumberFormat="1" applyFont="1" applyBorder="1">
      <protection locked="0"/>
    </xf>
    <xf numFmtId="49" fontId="0" fillId="0" borderId="0" xfId="0" applyNumberFormat="1"/>
    <xf numFmtId="0" fontId="6" fillId="6" borderId="17" xfId="0" applyFont="1" applyFill="1" applyBorder="1" applyAlignment="1">
      <alignment horizontal="left" vertical="top" wrapText="1"/>
    </xf>
    <xf numFmtId="0" fontId="41" fillId="6" borderId="56" xfId="0" applyFont="1" applyFill="1" applyBorder="1" applyAlignment="1">
      <alignment vertical="top"/>
    </xf>
    <xf numFmtId="0" fontId="41" fillId="6" borderId="57" xfId="0" applyFont="1" applyFill="1" applyBorder="1"/>
    <xf numFmtId="0" fontId="42" fillId="6" borderId="4" xfId="0" applyFont="1" applyFill="1" applyBorder="1"/>
    <xf numFmtId="0" fontId="31" fillId="6" borderId="0" xfId="35" applyFill="1" applyAlignment="1">
      <alignment horizontal="left" vertical="top"/>
    </xf>
    <xf numFmtId="0" fontId="6" fillId="6" borderId="6" xfId="0" applyFont="1" applyFill="1" applyBorder="1"/>
    <xf numFmtId="0" fontId="6" fillId="6" borderId="4" xfId="0" applyFont="1" applyFill="1" applyBorder="1"/>
    <xf numFmtId="0" fontId="0" fillId="6" borderId="0" xfId="0" applyFill="1" applyAlignment="1">
      <alignment horizontal="left" vertical="top"/>
    </xf>
    <xf numFmtId="0" fontId="43" fillId="6" borderId="0" xfId="35" applyFont="1" applyFill="1" applyAlignment="1">
      <alignment horizontal="left" vertical="top"/>
    </xf>
    <xf numFmtId="0" fontId="6" fillId="6" borderId="0" xfId="0" applyFont="1" applyFill="1" applyAlignment="1">
      <alignment horizontal="left" vertical="top" wrapText="1"/>
    </xf>
    <xf numFmtId="0" fontId="44" fillId="6" borderId="0" xfId="0" applyFont="1" applyFill="1" applyAlignment="1">
      <alignment horizontal="left" vertical="top" wrapText="1"/>
    </xf>
    <xf numFmtId="0" fontId="6" fillId="6" borderId="14" xfId="0" applyFont="1" applyFill="1" applyBorder="1"/>
    <xf numFmtId="0" fontId="6" fillId="6" borderId="58" xfId="0" applyFont="1" applyFill="1" applyBorder="1"/>
    <xf numFmtId="0" fontId="6" fillId="6" borderId="59" xfId="0" applyFont="1" applyFill="1" applyBorder="1"/>
    <xf numFmtId="0" fontId="43" fillId="0" borderId="0" xfId="35" applyFont="1" applyFill="1" applyAlignment="1">
      <alignment horizontal="left" vertical="top"/>
    </xf>
    <xf numFmtId="0" fontId="6" fillId="0" borderId="0" xfId="0" applyFont="1" applyFill="1" applyAlignment="1">
      <alignment horizontal="left" vertical="top" wrapText="1"/>
    </xf>
    <xf numFmtId="0" fontId="5" fillId="6" borderId="3" xfId="36" applyFill="1" applyBorder="1"/>
    <xf numFmtId="0" fontId="5" fillId="6" borderId="60" xfId="36" applyFill="1" applyBorder="1"/>
    <xf numFmtId="0" fontId="5" fillId="6" borderId="61" xfId="36" applyFill="1" applyBorder="1"/>
    <xf numFmtId="0" fontId="5" fillId="0" borderId="0" xfId="36"/>
    <xf numFmtId="0" fontId="6" fillId="6" borderId="4" xfId="36" applyFont="1" applyFill="1" applyBorder="1"/>
    <xf numFmtId="0" fontId="6" fillId="6" borderId="0" xfId="36" applyFont="1" applyFill="1"/>
    <xf numFmtId="0" fontId="6" fillId="6" borderId="6" xfId="36" applyFont="1" applyFill="1" applyBorder="1"/>
    <xf numFmtId="0" fontId="45" fillId="6" borderId="4" xfId="36" applyFont="1" applyFill="1" applyBorder="1" applyAlignment="1">
      <alignment horizontal="centerContinuous"/>
    </xf>
    <xf numFmtId="0" fontId="6" fillId="6" borderId="0" xfId="36" applyFont="1" applyFill="1" applyAlignment="1">
      <alignment horizontal="centerContinuous"/>
    </xf>
    <xf numFmtId="0" fontId="6" fillId="6" borderId="6" xfId="36" applyFont="1" applyFill="1" applyBorder="1" applyAlignment="1">
      <alignment horizontal="centerContinuous"/>
    </xf>
    <xf numFmtId="0" fontId="46" fillId="6" borderId="4" xfId="36" applyFont="1" applyFill="1" applyBorder="1" applyAlignment="1">
      <alignment horizontal="centerContinuous"/>
    </xf>
    <xf numFmtId="0" fontId="47" fillId="6" borderId="4" xfId="36" applyFont="1" applyFill="1" applyBorder="1" applyAlignment="1">
      <alignment horizontal="centerContinuous" vertical="center" wrapText="1"/>
    </xf>
    <xf numFmtId="0" fontId="48" fillId="6" borderId="0" xfId="36" applyFont="1" applyFill="1" applyAlignment="1">
      <alignment horizontal="left" vertical="top" indent="1"/>
    </xf>
    <xf numFmtId="164" fontId="49" fillId="0" borderId="62" xfId="4" applyFont="1" applyBorder="1" applyAlignment="1">
      <alignment horizontal="left" indent="1"/>
      <protection locked="0"/>
    </xf>
    <xf numFmtId="0" fontId="5" fillId="6" borderId="0" xfId="36" applyFill="1"/>
    <xf numFmtId="0" fontId="48" fillId="6" borderId="4" xfId="36" applyFont="1" applyFill="1" applyBorder="1" applyAlignment="1">
      <alignment horizontal="centerContinuous"/>
    </xf>
    <xf numFmtId="0" fontId="50" fillId="6" borderId="0" xfId="36" applyFont="1" applyFill="1" applyAlignment="1">
      <alignment horizontal="centerContinuous"/>
    </xf>
    <xf numFmtId="0" fontId="51" fillId="6" borderId="4" xfId="36" applyFont="1" applyFill="1" applyBorder="1" applyAlignment="1">
      <alignment horizontal="centerContinuous"/>
    </xf>
    <xf numFmtId="0" fontId="6" fillId="6" borderId="14" xfId="36" applyFont="1" applyFill="1" applyBorder="1"/>
    <xf numFmtId="0" fontId="6" fillId="6" borderId="58" xfId="36" applyFont="1" applyFill="1" applyBorder="1"/>
    <xf numFmtId="0" fontId="6" fillId="6" borderId="59" xfId="36" applyFont="1" applyFill="1" applyBorder="1"/>
    <xf numFmtId="0" fontId="21" fillId="6" borderId="0" xfId="0" applyFont="1" applyFill="1" applyAlignment="1">
      <alignment horizontal="left" vertical="top" wrapText="1"/>
    </xf>
    <xf numFmtId="0" fontId="28" fillId="4" borderId="0" xfId="23" applyFont="1" applyFill="1" applyBorder="1" applyAlignment="1">
      <alignment horizontal="left"/>
    </xf>
    <xf numFmtId="165" fontId="22" fillId="4" borderId="0" xfId="24" applyFont="1" applyFill="1" applyBorder="1" applyAlignment="1">
      <alignment horizontal="right" vertical="center"/>
    </xf>
    <xf numFmtId="0" fontId="28" fillId="4" borderId="0" xfId="23" applyFont="1" applyFill="1" applyBorder="1" applyAlignment="1">
      <alignment horizontal="left" wrapText="1"/>
    </xf>
    <xf numFmtId="0" fontId="40" fillId="4" borderId="25" xfId="34" applyNumberFormat="1" applyFont="1" applyFill="1" applyBorder="1" applyAlignment="1">
      <alignment wrapText="1"/>
      <protection locked="0"/>
    </xf>
    <xf numFmtId="0" fontId="17" fillId="8" borderId="18" xfId="20" applyFont="1" applyFill="1" applyBorder="1" applyAlignment="1">
      <alignment horizontal="centerContinuous" vertical="center"/>
    </xf>
    <xf numFmtId="0" fontId="17" fillId="8" borderId="19" xfId="20" applyFont="1" applyFill="1" applyBorder="1" applyAlignment="1">
      <alignment horizontal="centerContinuous" vertical="center"/>
    </xf>
    <xf numFmtId="0" fontId="17" fillId="8" borderId="20" xfId="20" applyFont="1" applyFill="1" applyBorder="1" applyAlignment="1">
      <alignment horizontal="centerContinuous" vertical="center"/>
    </xf>
    <xf numFmtId="0" fontId="17" fillId="8" borderId="18" xfId="20" applyFont="1" applyFill="1" applyBorder="1" applyAlignment="1">
      <alignment horizontal="centerContinuous" vertical="center" wrapText="1"/>
    </xf>
    <xf numFmtId="0" fontId="17" fillId="8" borderId="19" xfId="20" applyFont="1" applyFill="1" applyBorder="1" applyAlignment="1">
      <alignment horizontal="centerContinuous" vertical="center" wrapText="1"/>
    </xf>
    <xf numFmtId="0" fontId="17" fillId="8" borderId="20" xfId="20" applyFont="1" applyFill="1" applyBorder="1" applyAlignment="1">
      <alignment horizontal="centerContinuous" vertical="center" wrapText="1"/>
    </xf>
    <xf numFmtId="0" fontId="3" fillId="0" borderId="0" xfId="38"/>
    <xf numFmtId="0" fontId="54" fillId="0" borderId="0" xfId="38" applyFont="1"/>
    <xf numFmtId="0" fontId="52" fillId="0" borderId="63" xfId="38" applyFont="1" applyBorder="1" applyAlignment="1">
      <alignment horizontal="centerContinuous"/>
    </xf>
    <xf numFmtId="0" fontId="52" fillId="0" borderId="64" xfId="38" applyFont="1" applyBorder="1" applyAlignment="1">
      <alignment horizontal="centerContinuous"/>
    </xf>
    <xf numFmtId="0" fontId="52" fillId="0" borderId="65" xfId="38" applyFont="1" applyBorder="1" applyAlignment="1">
      <alignment horizontal="centerContinuous"/>
    </xf>
    <xf numFmtId="0" fontId="55" fillId="9" borderId="5" xfId="38" applyFont="1" applyFill="1" applyBorder="1" applyAlignment="1">
      <alignment horizontal="center" vertical="center" wrapText="1"/>
    </xf>
    <xf numFmtId="0" fontId="56" fillId="0" borderId="0" xfId="38" applyFont="1" applyAlignment="1">
      <alignment horizontal="center" vertical="center" wrapText="1"/>
    </xf>
    <xf numFmtId="0" fontId="57" fillId="0" borderId="0" xfId="38" applyFont="1" applyAlignment="1">
      <alignment horizontal="left" vertical="center" wrapText="1" indent="1"/>
    </xf>
    <xf numFmtId="0" fontId="57" fillId="0" borderId="0" xfId="38" quotePrefix="1" applyFont="1" applyAlignment="1">
      <alignment horizontal="left" vertical="center" wrapText="1" indent="1"/>
    </xf>
    <xf numFmtId="0" fontId="57" fillId="0" borderId="0" xfId="38" quotePrefix="1" applyFont="1" applyAlignment="1">
      <alignment horizontal="center" vertical="center" wrapText="1"/>
    </xf>
    <xf numFmtId="0" fontId="57" fillId="0" borderId="0" xfId="38" applyFont="1" applyAlignment="1">
      <alignment horizontal="center" vertical="center" wrapText="1"/>
    </xf>
    <xf numFmtId="0" fontId="17" fillId="8" borderId="0" xfId="20" applyFont="1" applyFill="1" applyBorder="1" applyAlignment="1">
      <alignment horizontal="center" vertical="center"/>
    </xf>
    <xf numFmtId="0" fontId="39" fillId="0" borderId="51" xfId="20" applyFont="1" applyBorder="1" applyAlignment="1">
      <alignment vertical="top" wrapText="1"/>
    </xf>
    <xf numFmtId="0" fontId="39" fillId="0" borderId="52" xfId="20" applyFont="1" applyBorder="1" applyAlignment="1">
      <alignment vertical="top" wrapText="1"/>
    </xf>
    <xf numFmtId="170" fontId="34" fillId="6" borderId="66" xfId="34" applyNumberFormat="1" applyFont="1" applyBorder="1">
      <protection locked="0"/>
    </xf>
    <xf numFmtId="170" fontId="34" fillId="6" borderId="67" xfId="34" applyNumberFormat="1" applyFont="1" applyBorder="1">
      <protection locked="0"/>
    </xf>
    <xf numFmtId="170" fontId="34" fillId="6" borderId="68" xfId="34" applyNumberFormat="1" applyFont="1" applyBorder="1">
      <protection locked="0"/>
    </xf>
    <xf numFmtId="170" fontId="34" fillId="6" borderId="69" xfId="34" applyNumberFormat="1" applyFont="1" applyBorder="1">
      <protection locked="0"/>
    </xf>
    <xf numFmtId="170" fontId="34" fillId="6" borderId="70" xfId="34" applyNumberFormat="1" applyFont="1" applyBorder="1">
      <protection locked="0"/>
    </xf>
    <xf numFmtId="170" fontId="34" fillId="6" borderId="71" xfId="34" applyNumberFormat="1" applyFont="1" applyBorder="1">
      <protection locked="0"/>
    </xf>
    <xf numFmtId="170" fontId="34" fillId="6" borderId="72" xfId="34" applyNumberFormat="1" applyFont="1" applyBorder="1">
      <protection locked="0"/>
    </xf>
    <xf numFmtId="170" fontId="34" fillId="6" borderId="73" xfId="34" applyNumberFormat="1" applyFont="1" applyBorder="1">
      <protection locked="0"/>
    </xf>
    <xf numFmtId="0" fontId="43" fillId="0" borderId="0" xfId="35" applyFont="1" applyAlignment="1">
      <alignment horizontal="left" vertical="top"/>
    </xf>
    <xf numFmtId="0" fontId="6" fillId="0" borderId="0" xfId="0" quotePrefix="1" applyFont="1" applyAlignment="1">
      <alignment horizontal="left" vertical="top" wrapText="1"/>
    </xf>
    <xf numFmtId="0" fontId="3" fillId="0" borderId="65" xfId="38" applyBorder="1"/>
    <xf numFmtId="0" fontId="2" fillId="0" borderId="0" xfId="38" applyFont="1"/>
    <xf numFmtId="0" fontId="28" fillId="4" borderId="0" xfId="23" applyFont="1" applyFill="1" applyBorder="1" applyAlignment="1">
      <alignment horizontal="left"/>
    </xf>
    <xf numFmtId="0" fontId="28" fillId="4" borderId="0" xfId="23" applyFont="1" applyFill="1" applyBorder="1" applyAlignment="1">
      <alignment horizontal="left" wrapText="1"/>
    </xf>
    <xf numFmtId="49" fontId="22" fillId="4" borderId="0" xfId="28" applyFont="1" applyFill="1" applyBorder="1" applyAlignment="1">
      <alignment horizontal="center" vertical="center" wrapText="1"/>
    </xf>
    <xf numFmtId="171" fontId="40" fillId="4" borderId="26" xfId="34" applyNumberFormat="1" applyFont="1" applyFill="1" applyBorder="1">
      <protection locked="0"/>
    </xf>
    <xf numFmtId="0" fontId="17" fillId="8" borderId="0" xfId="20" applyFont="1" applyFill="1" applyBorder="1" applyAlignment="1">
      <alignment horizontal="centerContinuous" vertical="center"/>
    </xf>
    <xf numFmtId="0" fontId="6" fillId="0" borderId="0" xfId="0" applyFont="1" applyAlignment="1">
      <alignment horizontal="left" vertical="top" wrapText="1"/>
    </xf>
    <xf numFmtId="0" fontId="53" fillId="9" borderId="64" xfId="38" applyFont="1" applyFill="1" applyBorder="1" applyAlignment="1">
      <alignment horizontal="center" vertical="center"/>
    </xf>
    <xf numFmtId="0" fontId="53" fillId="9" borderId="65" xfId="38" applyFont="1" applyFill="1" applyBorder="1" applyAlignment="1">
      <alignment horizontal="center" vertical="center"/>
    </xf>
    <xf numFmtId="0" fontId="28" fillId="4" borderId="0" xfId="23" applyFont="1" applyFill="1" applyBorder="1" applyAlignment="1">
      <alignment horizontal="left"/>
    </xf>
    <xf numFmtId="165" fontId="22" fillId="4" borderId="0" xfId="24" applyFont="1" applyFill="1" applyBorder="1" applyAlignment="1">
      <alignment horizontal="right" vertical="center"/>
    </xf>
    <xf numFmtId="0" fontId="28" fillId="4" borderId="0" xfId="23" applyFont="1" applyFill="1" applyBorder="1" applyAlignment="1">
      <alignment horizontal="left" wrapText="1"/>
    </xf>
    <xf numFmtId="0" fontId="28" fillId="4" borderId="11" xfId="23" applyFont="1" applyFill="1" applyBorder="1" applyAlignment="1">
      <alignment horizontal="left"/>
    </xf>
    <xf numFmtId="0" fontId="28" fillId="4" borderId="12" xfId="23" applyFont="1" applyFill="1" applyBorder="1" applyAlignment="1">
      <alignment horizontal="left"/>
    </xf>
    <xf numFmtId="0" fontId="28" fillId="4" borderId="13" xfId="23" applyFont="1" applyFill="1" applyBorder="1" applyAlignment="1">
      <alignment horizontal="left"/>
    </xf>
    <xf numFmtId="172" fontId="28" fillId="4" borderId="11" xfId="23" applyNumberFormat="1" applyFont="1" applyFill="1" applyBorder="1" applyAlignment="1">
      <alignment horizontal="left"/>
    </xf>
    <xf numFmtId="172" fontId="28" fillId="4" borderId="12" xfId="23" applyNumberFormat="1" applyFont="1" applyFill="1" applyBorder="1" applyAlignment="1">
      <alignment horizontal="left"/>
    </xf>
    <xf numFmtId="172" fontId="28" fillId="4" borderId="13" xfId="23" applyNumberFormat="1" applyFont="1" applyFill="1" applyBorder="1" applyAlignment="1">
      <alignment horizontal="left"/>
    </xf>
    <xf numFmtId="0" fontId="28" fillId="4" borderId="11" xfId="23" applyFont="1" applyFill="1" applyBorder="1" applyAlignment="1">
      <alignment horizontal="left" wrapText="1"/>
    </xf>
    <xf numFmtId="0" fontId="28" fillId="4" borderId="12" xfId="23" applyFont="1" applyFill="1" applyBorder="1" applyAlignment="1">
      <alignment horizontal="left" wrapText="1"/>
    </xf>
    <xf numFmtId="0" fontId="28" fillId="4" borderId="13" xfId="23" applyFont="1" applyFill="1" applyBorder="1" applyAlignment="1">
      <alignment horizontal="left" wrapText="1"/>
    </xf>
    <xf numFmtId="0" fontId="39" fillId="0" borderId="23" xfId="20" applyFont="1" applyBorder="1" applyAlignment="1">
      <alignment horizontal="center" vertical="center" wrapText="1"/>
    </xf>
    <xf numFmtId="0" fontId="39" fillId="0" borderId="27" xfId="20" applyFont="1" applyBorder="1" applyAlignment="1">
      <alignment horizontal="center" vertical="center" wrapText="1"/>
    </xf>
    <xf numFmtId="0" fontId="39" fillId="0" borderId="48" xfId="20" applyFont="1" applyBorder="1" applyAlignment="1">
      <alignment horizontal="center" vertical="center" wrapText="1"/>
    </xf>
    <xf numFmtId="0" fontId="17" fillId="8" borderId="18" xfId="20" applyFont="1" applyFill="1" applyBorder="1" applyAlignment="1">
      <alignment horizontal="center" vertical="center" wrapText="1"/>
    </xf>
    <xf numFmtId="0" fontId="17" fillId="8" borderId="19" xfId="20" applyFont="1" applyFill="1" applyBorder="1" applyAlignment="1">
      <alignment horizontal="center" vertical="center" wrapText="1"/>
    </xf>
    <xf numFmtId="0" fontId="17" fillId="8" borderId="20" xfId="20" applyFont="1" applyFill="1" applyBorder="1" applyAlignment="1">
      <alignment horizontal="center" vertical="center" wrapText="1"/>
    </xf>
    <xf numFmtId="0" fontId="17" fillId="8" borderId="0" xfId="20" applyFont="1" applyFill="1" applyBorder="1" applyAlignment="1">
      <alignment horizontal="center" vertical="center"/>
    </xf>
    <xf numFmtId="49" fontId="22" fillId="4" borderId="0" xfId="28" applyFont="1" applyFill="1" applyBorder="1" applyAlignment="1">
      <alignment horizontal="center" vertical="center" wrapText="1"/>
    </xf>
  </cellXfs>
  <cellStyles count="39">
    <cellStyle name="Comma [0] 2" xfId="32" xr:uid="{B013EFBC-F28D-4D25-B575-B6CB1E53C59F}"/>
    <cellStyle name="Comma 2" xfId="30" xr:uid="{5279F79B-5730-4965-9250-CB585498C2F6}"/>
    <cellStyle name="CommentWrap" xfId="14" xr:uid="{0E435C0D-8022-4279-92C6-294D855BFD63}"/>
    <cellStyle name="Company Name" xfId="3" xr:uid="{33F5BF2B-B416-4FCF-8EAD-72BEE8E9F635}"/>
    <cellStyle name="Data Input" xfId="34" xr:uid="{0BD7F929-F78E-4D9D-887C-A7CF782BA6FB}"/>
    <cellStyle name="Data Input 2" xfId="15" xr:uid="{3D7FFAC6-1B91-42FD-910E-4BD1B4364313}"/>
    <cellStyle name="Data Rows" xfId="9" xr:uid="{9F812343-7508-474B-925A-299AF04D28B0}"/>
    <cellStyle name="Data Rows 2" xfId="25" xr:uid="{5E9AD6B7-4AFB-4513-841A-459080A83F31}"/>
    <cellStyle name="Entry 1A" xfId="23" xr:uid="{C9A00516-DDE6-4C7E-B07D-B1D61541A9D8}"/>
    <cellStyle name="Entry 1B" xfId="24" xr:uid="{BA78291B-B479-4F9F-987F-29F762D11A91}"/>
    <cellStyle name="Footnote" xfId="16" xr:uid="{4A002A7E-E944-4676-949E-50AED5B519D8}"/>
    <cellStyle name="Header 1" xfId="5" xr:uid="{96719CDD-D5C3-417D-B08E-1E0F8C9654CC}"/>
    <cellStyle name="Header Company" xfId="2" xr:uid="{5501C190-5F38-4CF9-B9D9-CBDAD7A73ECF}"/>
    <cellStyle name="Header Rows 2" xfId="1" xr:uid="{DA0F3709-DB89-4841-8530-AC7F9E40E3B1}"/>
    <cellStyle name="Header Text" xfId="6" xr:uid="{08165B70-8764-4A32-9D36-413B5205AE48}"/>
    <cellStyle name="Header Version" xfId="7" xr:uid="{D22A1E88-36BB-4471-84B1-FCCF1772A4F2}"/>
    <cellStyle name="Heading (guidelines)" xfId="35" xr:uid="{2995694D-EF46-4F14-B8BB-943523BEFB67}"/>
    <cellStyle name="Heading 1 2" xfId="21" xr:uid="{343D5E39-7EA4-4338-95BD-AC9028621A8F}"/>
    <cellStyle name="Heading 1-noindex" xfId="26" xr:uid="{E8D5393E-9C27-44F4-B109-36380CDBCF75}"/>
    <cellStyle name="Heading 3 2" xfId="27" xr:uid="{B5A51814-E71E-45EA-9AD2-D6011A91AAFC}"/>
    <cellStyle name="Heading1" xfId="10" xr:uid="{A77612F3-7020-415E-BABF-1456DDED8346}"/>
    <cellStyle name="Heading3" xfId="11" xr:uid="{F1C88167-394F-460F-9EE5-4ED8A6F43A0C}"/>
    <cellStyle name="Heading3 wrap low" xfId="13" xr:uid="{CBCEF7EF-07EB-4C9E-9C42-DA5F86222B90}"/>
    <cellStyle name="Heavy Box" xfId="31" xr:uid="{64EDE74C-6D92-4B4D-AAD0-0B1B6B489337}"/>
    <cellStyle name="Label 1" xfId="22" xr:uid="{49666A34-8154-42D9-A091-49EFB8C1E296}"/>
    <cellStyle name="Label 2a" xfId="28" xr:uid="{77469457-0457-4497-A368-3F30E718F808}"/>
    <cellStyle name="Long Date" xfId="4" xr:uid="{810AE57F-577E-4E55-82E2-FCBC3E8EAC33}"/>
    <cellStyle name="Normal" xfId="0" builtinId="0"/>
    <cellStyle name="Normal 2" xfId="20" xr:uid="{9A56DF91-D444-4231-A57B-302701925CB8}"/>
    <cellStyle name="Normal 3" xfId="36" xr:uid="{0E8ED619-6220-486B-9D79-95D7C31D4142}"/>
    <cellStyle name="Normal 3 2" xfId="37" xr:uid="{6A1C080B-7710-43FE-985C-4C66B77A6420}"/>
    <cellStyle name="Normal 4" xfId="38" xr:uid="{EEEDA3CF-F588-402A-9BEC-0A9251DF3C14}"/>
    <cellStyle name="Output heavy 2" xfId="18" xr:uid="{683024E8-4031-4893-876C-BF3F939508ED}"/>
    <cellStyle name="Output light 2" xfId="17" xr:uid="{5C0E068E-413E-44CA-84AC-AAC2A03EABC4}"/>
    <cellStyle name="Page Number" xfId="33" xr:uid="{11A4B2C7-D21A-4997-AF3B-57F1B3888FB2}"/>
    <cellStyle name="RowRef" xfId="8" xr:uid="{432CBE0C-5E17-4565-8746-5848A4768416}"/>
    <cellStyle name="Text" xfId="12" xr:uid="{DC1E6D03-9E0E-4323-9ECC-8C0744A81D00}"/>
    <cellStyle name="Text 2" xfId="29" xr:uid="{D6A730AA-CA3F-443F-8ED3-324B41AC411E}"/>
    <cellStyle name="Top rows" xfId="19" xr:uid="{F00E2822-92A8-4B64-A8F7-09221C588F1F}"/>
  </cellStyles>
  <dxfs count="51">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relativeIndent="1" justifyLastLine="0" shrinkToFit="0" readingOrder="0"/>
    </dxf>
    <dxf>
      <font>
        <b/>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theme="1"/>
        <name val="Calibri"/>
        <family val="2"/>
        <scheme val="minor"/>
      </font>
      <alignment textRotation="0" wrapText="1" justifyLastLine="0" shrinkToFit="0" readingOrder="0"/>
    </dxf>
    <dxf>
      <border>
        <bottom style="thin">
          <color rgb="FF000000"/>
        </bottom>
      </border>
    </dxf>
    <dxf>
      <font>
        <b/>
        <i val="0"/>
        <strike val="0"/>
        <condense val="0"/>
        <extend val="0"/>
        <outline val="0"/>
        <shadow val="0"/>
        <u val="none"/>
        <vertAlign val="baseline"/>
        <sz val="8"/>
        <color theme="0"/>
        <name val="Calibri"/>
        <family val="2"/>
        <scheme val="minor"/>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C7C0AA"/>
      <color rgb="FFE2D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892629</xdr:colOff>
      <xdr:row>1</xdr:row>
      <xdr:rowOff>753836</xdr:rowOff>
    </xdr:to>
    <xdr:pic>
      <xdr:nvPicPr>
        <xdr:cNvPr id="2" name="Picture 6" descr="ComComNZ colour.jpg">
          <a:extLst>
            <a:ext uri="{FF2B5EF4-FFF2-40B4-BE49-F238E27FC236}">
              <a16:creationId xmlns:a16="http://schemas.microsoft.com/office/drawing/2014/main" id="{2E4536D6-1303-40C8-AB7D-7B005225A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4193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89D036-D6DA-4CFA-9A91-62E85577F731}" name="Table32" displayName="Table32" ref="B5:L12" totalsRowShown="0" headerRowDxfId="14" dataDxfId="12" headerRowBorderDxfId="13" tableBorderDxfId="11">
  <tableColumns count="11">
    <tableColumn id="2" xr3:uid="{EFFD421B-0CB9-4EBF-BE4B-81B5A2FE7684}" name="FFLAS Category" dataDxfId="10"/>
    <tableColumn id="8" xr3:uid="{A56DF668-4520-4BC9-B6BD-784FD0DFB49B}" name="FFLAS Category Description1" dataDxfId="9"/>
    <tableColumn id="1" xr3:uid="{19F05FF6-45C9-4FAC-8FA4-7CB60E7B17B8}" name="FFLAS sub-categories offered by ID-only regulated providers2" dataDxfId="8"/>
    <tableColumn id="12" xr3:uid="{E884F7FB-C24F-414D-8400-2898CF69B964}" name="Key technical or performance characteristics that differentiate individual services" dataDxfId="7"/>
    <tableColumn id="17" xr3:uid="{48914EE5-B061-4BC6-9A32-0FC5FEC52CB4}" name="Tuatahi3" dataDxfId="6" dataCellStyle="Normal 4"/>
    <tableColumn id="14" xr3:uid="{74AB2F01-B224-4DB6-9923-8429B4D593D4}" name="Enable4" dataDxfId="5" dataCellStyle="Normal 4"/>
    <tableColumn id="18" xr3:uid="{94A24CC2-2FD1-4106-BFE6-068189C03437}" name="Northpower5" dataDxfId="4" dataCellStyle="Normal 4"/>
    <tableColumn id="15" xr3:uid="{E0C4040F-F87A-4165-A20E-2A9B8FE4D50F}" name="Maximum level of service aggregation when disclosing Schedule 25 for disclosure year 2024 and subsequent disclosure years" dataDxfId="3"/>
    <tableColumn id="5" xr3:uid="{8653DAD1-BB07-49CD-8A1A-1C64A4811062}" name="Examples of level of aggregation for reporting for disclosure year 2024 and subsequent disclosure years" dataDxfId="2" dataCellStyle="Normal 4"/>
    <tableColumn id="9" xr3:uid="{EA971965-AAF7-4AF2-8518-AC2CAC594842}" name="Maximum level of service aggregation when disclosing Schedule 25 for disclosure years 2022 and 2023" dataDxfId="1"/>
    <tableColumn id="3" xr3:uid="{7EC24380-E188-4EB0-AEA2-A06A7E64AD50}" name="Examples of level of aggregation for reporting in disclosure years 2022 and 2023" dataDxfId="0"/>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3A218-7F92-4E9E-A297-3D4EF190488A}">
  <sheetPr codeName="Sheet1">
    <tabColor rgb="FFFF0000"/>
    <pageSetUpPr fitToPage="1"/>
  </sheetPr>
  <dimension ref="A1:D18"/>
  <sheetViews>
    <sheetView showGridLines="0" view="pageBreakPreview" zoomScaleNormal="100" zoomScaleSheetLayoutView="100" workbookViewId="0">
      <selection activeCell="C9" sqref="C9"/>
    </sheetView>
  </sheetViews>
  <sheetFormatPr defaultColWidth="9.75" defaultRowHeight="14.6" x14ac:dyDescent="0.4"/>
  <cols>
    <col min="1" max="1" width="28.4140625" style="131" customWidth="1"/>
    <col min="2" max="2" width="46.1640625" style="131" customWidth="1"/>
    <col min="3" max="3" width="35" style="131" customWidth="1"/>
    <col min="4" max="4" width="34.58203125" style="131" customWidth="1"/>
    <col min="5" max="16384" width="9.75" style="131"/>
  </cols>
  <sheetData>
    <row r="1" spans="1:4" x14ac:dyDescent="0.4">
      <c r="A1" s="128"/>
      <c r="B1" s="129"/>
      <c r="C1" s="129"/>
      <c r="D1" s="130"/>
    </row>
    <row r="2" spans="1:4" ht="236.25" customHeight="1" x14ac:dyDescent="0.4">
      <c r="A2" s="132"/>
      <c r="B2" s="133"/>
      <c r="C2" s="133"/>
      <c r="D2" s="134"/>
    </row>
    <row r="3" spans="1:4" ht="23.15" x14ac:dyDescent="0.6">
      <c r="A3" s="135" t="s">
        <v>38</v>
      </c>
      <c r="B3" s="136"/>
      <c r="C3" s="136"/>
      <c r="D3" s="137"/>
    </row>
    <row r="4" spans="1:4" ht="27.75" customHeight="1" x14ac:dyDescent="0.6">
      <c r="A4" s="135" t="s">
        <v>36</v>
      </c>
      <c r="B4" s="136"/>
      <c r="C4" s="136"/>
      <c r="D4" s="137"/>
    </row>
    <row r="5" spans="1:4" ht="27.75" customHeight="1" x14ac:dyDescent="0.6">
      <c r="A5" s="135" t="s">
        <v>34</v>
      </c>
      <c r="B5" s="136"/>
      <c r="C5" s="136"/>
      <c r="D5" s="137"/>
    </row>
    <row r="6" spans="1:4" ht="20.6" x14ac:dyDescent="0.55000000000000004">
      <c r="A6" s="138" t="s">
        <v>49</v>
      </c>
      <c r="B6" s="136"/>
      <c r="C6" s="136"/>
      <c r="D6" s="137"/>
    </row>
    <row r="7" spans="1:4" ht="42" customHeight="1" x14ac:dyDescent="0.4">
      <c r="A7" s="139"/>
      <c r="B7" s="136"/>
      <c r="C7" s="136"/>
      <c r="D7" s="137"/>
    </row>
    <row r="8" spans="1:4" ht="3" customHeight="1" x14ac:dyDescent="0.4">
      <c r="A8" s="132"/>
      <c r="B8" s="133"/>
      <c r="C8" s="133"/>
      <c r="D8" s="134"/>
    </row>
    <row r="9" spans="1:4" ht="15" customHeight="1" x14ac:dyDescent="0.4">
      <c r="A9" s="132"/>
      <c r="B9" s="140" t="s">
        <v>39</v>
      </c>
      <c r="C9" s="141"/>
      <c r="D9" s="134"/>
    </row>
    <row r="10" spans="1:4" ht="3" customHeight="1" x14ac:dyDescent="0.4">
      <c r="A10" s="132"/>
      <c r="B10" s="133"/>
      <c r="C10" s="133"/>
      <c r="D10" s="134"/>
    </row>
    <row r="11" spans="1:4" ht="15" customHeight="1" x14ac:dyDescent="0.4">
      <c r="A11" s="132"/>
      <c r="B11" s="140" t="s">
        <v>35</v>
      </c>
      <c r="C11" s="141"/>
      <c r="D11" s="134"/>
    </row>
    <row r="12" spans="1:4" ht="3" customHeight="1" x14ac:dyDescent="0.4">
      <c r="A12" s="132"/>
      <c r="B12" s="133"/>
      <c r="C12" s="133"/>
      <c r="D12" s="134"/>
    </row>
    <row r="13" spans="1:4" ht="15" customHeight="1" x14ac:dyDescent="0.4">
      <c r="A13" s="132"/>
      <c r="B13" s="140" t="s">
        <v>37</v>
      </c>
      <c r="C13" s="141"/>
      <c r="D13" s="134"/>
    </row>
    <row r="14" spans="1:4" x14ac:dyDescent="0.4">
      <c r="A14" s="132"/>
      <c r="B14" s="142"/>
      <c r="C14" s="142"/>
      <c r="D14" s="134"/>
    </row>
    <row r="15" spans="1:4" ht="15" customHeight="1" x14ac:dyDescent="0.4">
      <c r="A15" s="132"/>
      <c r="B15" s="142"/>
      <c r="C15" s="142"/>
      <c r="D15" s="137"/>
    </row>
    <row r="16" spans="1:4" ht="15" customHeight="1" x14ac:dyDescent="0.4">
      <c r="A16" s="143" t="s">
        <v>50</v>
      </c>
      <c r="B16" s="144"/>
      <c r="C16" s="136"/>
      <c r="D16" s="137"/>
    </row>
    <row r="17" spans="1:4" ht="15" customHeight="1" x14ac:dyDescent="0.4">
      <c r="A17" s="145" t="s">
        <v>173</v>
      </c>
      <c r="B17" s="136"/>
      <c r="C17" s="136"/>
      <c r="D17" s="137"/>
    </row>
    <row r="18" spans="1:4" ht="40.4" customHeight="1" x14ac:dyDescent="0.4">
      <c r="A18" s="146"/>
      <c r="B18" s="147"/>
      <c r="C18" s="147"/>
      <c r="D18" s="148"/>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F87CC5C4-11BF-4143-80E6-F2097429CA57}">
      <formula1>40544</formula1>
    </dataValidation>
    <dataValidation operator="greaterThan" allowBlank="1" showErrorMessage="1" errorTitle="Date entry" error="Dates after 1 January 2011 accepted" promptTitle="Date entry" prompt=" " sqref="C9" xr:uid="{9C9CB5AA-53C9-4C14-99AE-F8DB61DC3743}"/>
  </dataValidations>
  <pageMargins left="0.70866141732283472" right="0.70866141732283472" top="0.74803149606299213" bottom="0.74803149606299213" header="0.31496062992125989" footer="0.31496062992125989"/>
  <pageSetup paperSize="9" scale="67" orientation="portrait" r:id="rId1"/>
  <headerFooter alignWithMargins="0">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5055F-0396-498C-BC39-131DE0E6903C}">
  <sheetPr codeName="Sheet2"/>
  <dimension ref="A1:C43"/>
  <sheetViews>
    <sheetView showGridLines="0" tabSelected="1" workbookViewId="0">
      <selection activeCell="B3" sqref="B3"/>
    </sheetView>
  </sheetViews>
  <sheetFormatPr defaultColWidth="9.1640625" defaultRowHeight="12.9" x14ac:dyDescent="0.35"/>
  <cols>
    <col min="1" max="1" width="9.1640625" style="111"/>
    <col min="2" max="2" width="103.83203125" style="111" customWidth="1"/>
    <col min="3" max="3" width="9" style="111" customWidth="1"/>
    <col min="4" max="16384" width="9.1640625" style="111"/>
  </cols>
  <sheetData>
    <row r="1" spans="1:3" x14ac:dyDescent="0.35">
      <c r="A1" s="112"/>
      <c r="B1" s="113"/>
      <c r="C1" s="114"/>
    </row>
    <row r="2" spans="1:3" ht="15.9" x14ac:dyDescent="0.35">
      <c r="A2" s="115"/>
      <c r="B2" s="116" t="s">
        <v>21</v>
      </c>
      <c r="C2" s="117"/>
    </row>
    <row r="3" spans="1:3" ht="72.75" customHeight="1" x14ac:dyDescent="0.35">
      <c r="A3" s="118"/>
      <c r="B3" s="121" t="s">
        <v>141</v>
      </c>
      <c r="C3" s="117"/>
    </row>
    <row r="4" spans="1:3" x14ac:dyDescent="0.35">
      <c r="A4" s="118"/>
      <c r="B4" s="119"/>
      <c r="C4" s="117"/>
    </row>
    <row r="5" spans="1:3" ht="15.9" x14ac:dyDescent="0.35">
      <c r="A5" s="118"/>
      <c r="B5" s="120" t="s">
        <v>22</v>
      </c>
      <c r="C5" s="117"/>
    </row>
    <row r="6" spans="1:3" ht="47.25" customHeight="1" x14ac:dyDescent="0.35">
      <c r="A6" s="118"/>
      <c r="B6" s="121" t="s">
        <v>44</v>
      </c>
      <c r="C6" s="117"/>
    </row>
    <row r="7" spans="1:3" ht="38.6" x14ac:dyDescent="0.35">
      <c r="A7" s="118"/>
      <c r="B7" s="121" t="s">
        <v>45</v>
      </c>
      <c r="C7" s="117"/>
    </row>
    <row r="8" spans="1:3" x14ac:dyDescent="0.35">
      <c r="A8" s="118"/>
      <c r="B8" s="121"/>
      <c r="C8" s="117"/>
    </row>
    <row r="9" spans="1:3" ht="15.9" x14ac:dyDescent="0.35">
      <c r="A9" s="118"/>
      <c r="B9" s="120" t="s">
        <v>23</v>
      </c>
      <c r="C9" s="117"/>
    </row>
    <row r="10" spans="1:3" ht="35.25" customHeight="1" x14ac:dyDescent="0.35">
      <c r="A10" s="118"/>
      <c r="B10" s="121" t="s">
        <v>28</v>
      </c>
      <c r="C10" s="117"/>
    </row>
    <row r="11" spans="1:3" ht="33.75" customHeight="1" x14ac:dyDescent="0.35">
      <c r="A11" s="118"/>
      <c r="B11" s="121" t="s">
        <v>27</v>
      </c>
      <c r="C11" s="117"/>
    </row>
    <row r="12" spans="1:3" x14ac:dyDescent="0.35">
      <c r="A12" s="118"/>
      <c r="B12" s="122"/>
      <c r="C12" s="117"/>
    </row>
    <row r="13" spans="1:3" ht="15.9" x14ac:dyDescent="0.35">
      <c r="A13" s="118"/>
      <c r="B13" s="120" t="s">
        <v>24</v>
      </c>
      <c r="C13" s="117"/>
    </row>
    <row r="14" spans="1:3" ht="64.3" x14ac:dyDescent="0.35">
      <c r="A14" s="118"/>
      <c r="B14" s="121" t="s">
        <v>55</v>
      </c>
      <c r="C14" s="117"/>
    </row>
    <row r="15" spans="1:3" x14ac:dyDescent="0.35">
      <c r="A15" s="118"/>
      <c r="B15" s="121"/>
      <c r="C15" s="117"/>
    </row>
    <row r="16" spans="1:3" ht="15.9" x14ac:dyDescent="0.35">
      <c r="A16" s="118"/>
      <c r="B16" s="120" t="s">
        <v>25</v>
      </c>
      <c r="C16" s="117"/>
    </row>
    <row r="17" spans="1:3" ht="25.75" x14ac:dyDescent="0.35">
      <c r="A17" s="118"/>
      <c r="B17" s="149" t="s">
        <v>48</v>
      </c>
      <c r="C17" s="117"/>
    </row>
    <row r="18" spans="1:3" x14ac:dyDescent="0.35">
      <c r="A18" s="118"/>
      <c r="B18" s="121"/>
      <c r="C18" s="117"/>
    </row>
    <row r="19" spans="1:3" ht="15.9" x14ac:dyDescent="0.35">
      <c r="A19" s="118"/>
      <c r="B19" s="182" t="s">
        <v>139</v>
      </c>
      <c r="C19" s="117"/>
    </row>
    <row r="20" spans="1:3" ht="25.75" x14ac:dyDescent="0.35">
      <c r="A20" s="118"/>
      <c r="B20" s="183" t="s">
        <v>140</v>
      </c>
      <c r="C20" s="117"/>
    </row>
    <row r="21" spans="1:3" x14ac:dyDescent="0.35">
      <c r="A21" s="118"/>
      <c r="B21" s="121"/>
      <c r="C21" s="117"/>
    </row>
    <row r="22" spans="1:3" ht="15.9" x14ac:dyDescent="0.35">
      <c r="A22" s="118"/>
      <c r="B22" s="126" t="s">
        <v>168</v>
      </c>
      <c r="C22" s="117"/>
    </row>
    <row r="23" spans="1:3" ht="75" customHeight="1" x14ac:dyDescent="0.35">
      <c r="A23" s="118"/>
      <c r="B23" s="191" t="s">
        <v>169</v>
      </c>
      <c r="C23" s="117"/>
    </row>
    <row r="24" spans="1:3" x14ac:dyDescent="0.35">
      <c r="A24" s="118"/>
      <c r="B24" s="121"/>
      <c r="C24" s="117"/>
    </row>
    <row r="25" spans="1:3" ht="15.9" x14ac:dyDescent="0.35">
      <c r="A25" s="118"/>
      <c r="B25" s="126" t="s">
        <v>128</v>
      </c>
      <c r="C25" s="117"/>
    </row>
    <row r="26" spans="1:3" ht="51.45" x14ac:dyDescent="0.35">
      <c r="A26" s="118"/>
      <c r="B26" s="191" t="s">
        <v>172</v>
      </c>
      <c r="C26" s="117"/>
    </row>
    <row r="27" spans="1:3" x14ac:dyDescent="0.35">
      <c r="A27" s="118"/>
      <c r="B27" s="121"/>
      <c r="C27" s="117"/>
    </row>
    <row r="28" spans="1:3" ht="15.9" x14ac:dyDescent="0.35">
      <c r="A28" s="118"/>
      <c r="B28" s="126" t="s">
        <v>134</v>
      </c>
      <c r="C28" s="117"/>
    </row>
    <row r="29" spans="1:3" ht="51.45" x14ac:dyDescent="0.35">
      <c r="A29" s="118"/>
      <c r="B29" s="127" t="s">
        <v>133</v>
      </c>
      <c r="C29" s="117"/>
    </row>
    <row r="30" spans="1:3" x14ac:dyDescent="0.35">
      <c r="A30" s="118"/>
      <c r="B30" s="121"/>
      <c r="C30" s="117"/>
    </row>
    <row r="31" spans="1:3" ht="15.9" x14ac:dyDescent="0.35">
      <c r="A31" s="118"/>
      <c r="B31" s="126" t="s">
        <v>136</v>
      </c>
      <c r="C31" s="117"/>
    </row>
    <row r="32" spans="1:3" ht="226.5" customHeight="1" x14ac:dyDescent="0.35">
      <c r="A32" s="118"/>
      <c r="B32" s="191" t="s">
        <v>170</v>
      </c>
      <c r="C32" s="117"/>
    </row>
    <row r="33" spans="1:3" x14ac:dyDescent="0.35">
      <c r="A33" s="118"/>
      <c r="B33" s="121"/>
      <c r="C33" s="117"/>
    </row>
    <row r="34" spans="1:3" ht="15.9" x14ac:dyDescent="0.35">
      <c r="A34" s="118"/>
      <c r="B34" s="126" t="s">
        <v>137</v>
      </c>
      <c r="C34" s="117"/>
    </row>
    <row r="35" spans="1:3" ht="38.6" x14ac:dyDescent="0.35">
      <c r="A35" s="118"/>
      <c r="B35" s="127" t="s">
        <v>138</v>
      </c>
      <c r="C35" s="117"/>
    </row>
    <row r="36" spans="1:3" x14ac:dyDescent="0.35">
      <c r="A36" s="118"/>
      <c r="B36" s="121"/>
      <c r="C36" s="117"/>
    </row>
    <row r="37" spans="1:3" ht="15.9" x14ac:dyDescent="0.35">
      <c r="A37" s="118"/>
      <c r="B37" s="126" t="s">
        <v>135</v>
      </c>
      <c r="C37" s="117"/>
    </row>
    <row r="38" spans="1:3" ht="122.8" customHeight="1" x14ac:dyDescent="0.35">
      <c r="A38" s="118"/>
      <c r="B38" s="127" t="s">
        <v>171</v>
      </c>
      <c r="C38" s="117"/>
    </row>
    <row r="39" spans="1:3" x14ac:dyDescent="0.35">
      <c r="A39" s="118"/>
      <c r="B39" s="121"/>
      <c r="C39" s="117"/>
    </row>
    <row r="40" spans="1:3" ht="15.9" x14ac:dyDescent="0.35">
      <c r="A40" s="118"/>
      <c r="B40" s="120" t="s">
        <v>26</v>
      </c>
      <c r="C40" s="117"/>
    </row>
    <row r="41" spans="1:3" ht="51.45" x14ac:dyDescent="0.35">
      <c r="A41" s="118"/>
      <c r="B41" s="121" t="s">
        <v>167</v>
      </c>
      <c r="C41" s="117"/>
    </row>
    <row r="42" spans="1:3" ht="51.45" x14ac:dyDescent="0.35">
      <c r="A42" s="118"/>
      <c r="B42" s="122" t="s">
        <v>51</v>
      </c>
      <c r="C42" s="117"/>
    </row>
    <row r="43" spans="1:3" x14ac:dyDescent="0.35">
      <c r="A43" s="123"/>
      <c r="B43" s="124"/>
      <c r="C43" s="1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30F36-5836-4925-9D50-9347DCB5044E}">
  <sheetPr codeName="Sheet3"/>
  <dimension ref="B1:M20"/>
  <sheetViews>
    <sheetView showGridLines="0" zoomScale="85" zoomScaleNormal="85" workbookViewId="0">
      <pane xSplit="2" ySplit="5" topLeftCell="C9" activePane="bottomRight" state="frozen"/>
      <selection pane="topRight" activeCell="C1" sqref="C1"/>
      <selection pane="bottomLeft" activeCell="A5" sqref="A5"/>
      <selection pane="bottomRight" activeCell="F4" sqref="F4:H4"/>
    </sheetView>
  </sheetViews>
  <sheetFormatPr defaultColWidth="9.1640625" defaultRowHeight="14.6" x14ac:dyDescent="0.4"/>
  <cols>
    <col min="1" max="1" width="5.1640625" style="160" customWidth="1"/>
    <col min="2" max="2" width="14.25" style="160" customWidth="1"/>
    <col min="3" max="3" width="43" style="160" customWidth="1"/>
    <col min="4" max="4" width="24.4140625" style="160" customWidth="1"/>
    <col min="5" max="5" width="39.58203125" style="160" customWidth="1"/>
    <col min="6" max="6" width="30.75" style="160" customWidth="1"/>
    <col min="7" max="7" width="30.83203125" style="160" customWidth="1"/>
    <col min="8" max="8" width="30.58203125" style="160" customWidth="1"/>
    <col min="9" max="9" width="35.58203125" style="160" customWidth="1"/>
    <col min="10" max="10" width="29.25" customWidth="1"/>
    <col min="11" max="11" width="35.58203125" style="160" customWidth="1"/>
    <col min="12" max="12" width="29.25" customWidth="1"/>
    <col min="14" max="14" width="29.1640625" style="160" customWidth="1"/>
    <col min="15" max="15" width="27.4140625" style="160" customWidth="1"/>
    <col min="16" max="16" width="61.83203125" style="160" customWidth="1"/>
    <col min="17" max="17" width="48" style="160" customWidth="1"/>
    <col min="18" max="18" width="49.1640625" style="160" customWidth="1"/>
    <col min="19" max="19" width="40" style="160" customWidth="1"/>
    <col min="20" max="20" width="35.1640625" style="160" customWidth="1"/>
    <col min="21" max="21" width="60.75" style="160" customWidth="1"/>
    <col min="22" max="16384" width="9.1640625" style="160"/>
  </cols>
  <sheetData>
    <row r="1" spans="2:13" ht="15.75" customHeight="1" x14ac:dyDescent="0.4">
      <c r="J1" s="160"/>
      <c r="L1" s="160"/>
      <c r="M1" s="160"/>
    </row>
    <row r="2" spans="2:13" ht="30.75" customHeight="1" x14ac:dyDescent="0.7">
      <c r="B2" s="161" t="s">
        <v>127</v>
      </c>
      <c r="C2" s="161"/>
      <c r="D2" s="161"/>
      <c r="J2" s="160"/>
      <c r="L2" s="160"/>
      <c r="M2" s="160"/>
    </row>
    <row r="3" spans="2:13" ht="30.75" customHeight="1" x14ac:dyDescent="0.7">
      <c r="B3" s="161"/>
      <c r="C3" s="161"/>
      <c r="D3" s="161"/>
      <c r="J3" s="160"/>
      <c r="L3" s="160"/>
      <c r="M3" s="160"/>
    </row>
    <row r="4" spans="2:13" ht="30" customHeight="1" x14ac:dyDescent="0.4">
      <c r="B4" s="162"/>
      <c r="C4" s="163"/>
      <c r="D4" s="163"/>
      <c r="E4" s="164"/>
      <c r="F4" s="192" t="s">
        <v>116</v>
      </c>
      <c r="G4" s="192"/>
      <c r="H4" s="193"/>
      <c r="I4" s="163"/>
      <c r="J4" s="184"/>
      <c r="K4" s="163"/>
      <c r="L4" s="184"/>
      <c r="M4" s="160"/>
    </row>
    <row r="5" spans="2:13" ht="66.75" customHeight="1" x14ac:dyDescent="0.4">
      <c r="B5" s="165" t="s">
        <v>61</v>
      </c>
      <c r="C5" s="165" t="s">
        <v>144</v>
      </c>
      <c r="D5" s="165" t="s">
        <v>147</v>
      </c>
      <c r="E5" s="165" t="s">
        <v>100</v>
      </c>
      <c r="F5" s="165" t="s">
        <v>149</v>
      </c>
      <c r="G5" s="165" t="s">
        <v>150</v>
      </c>
      <c r="H5" s="165" t="s">
        <v>152</v>
      </c>
      <c r="I5" s="165" t="s">
        <v>105</v>
      </c>
      <c r="J5" s="165" t="s">
        <v>154</v>
      </c>
      <c r="K5" s="165" t="s">
        <v>106</v>
      </c>
      <c r="L5" s="165" t="s">
        <v>117</v>
      </c>
      <c r="M5" s="160"/>
    </row>
    <row r="6" spans="2:13" ht="153.75" customHeight="1" x14ac:dyDescent="0.4">
      <c r="B6" s="166" t="s">
        <v>62</v>
      </c>
      <c r="C6" s="167" t="s">
        <v>63</v>
      </c>
      <c r="D6" s="167" t="s">
        <v>64</v>
      </c>
      <c r="E6" s="168" t="s">
        <v>101</v>
      </c>
      <c r="F6" s="168" t="s">
        <v>65</v>
      </c>
      <c r="G6" s="168" t="s">
        <v>66</v>
      </c>
      <c r="H6" s="168" t="s">
        <v>66</v>
      </c>
      <c r="I6" s="168" t="s">
        <v>103</v>
      </c>
      <c r="J6" s="169" t="s">
        <v>126</v>
      </c>
      <c r="K6" s="168" t="s">
        <v>103</v>
      </c>
      <c r="L6" s="169" t="s">
        <v>126</v>
      </c>
      <c r="M6" s="160"/>
    </row>
    <row r="7" spans="2:13" ht="193.5" customHeight="1" x14ac:dyDescent="0.4">
      <c r="B7" s="166" t="s">
        <v>67</v>
      </c>
      <c r="C7" s="167" t="s">
        <v>68</v>
      </c>
      <c r="D7" s="167" t="s">
        <v>69</v>
      </c>
      <c r="E7" s="168" t="s">
        <v>102</v>
      </c>
      <c r="F7" s="170" t="s">
        <v>71</v>
      </c>
      <c r="G7" s="170" t="s">
        <v>71</v>
      </c>
      <c r="H7" s="170" t="s">
        <v>71</v>
      </c>
      <c r="I7" s="168" t="s">
        <v>104</v>
      </c>
      <c r="J7" s="169" t="s">
        <v>125</v>
      </c>
      <c r="K7" s="168" t="s">
        <v>70</v>
      </c>
      <c r="L7" s="169" t="s">
        <v>124</v>
      </c>
      <c r="M7" s="160"/>
    </row>
    <row r="8" spans="2:13" ht="140.25" customHeight="1" x14ac:dyDescent="0.4">
      <c r="B8" s="166" t="s">
        <v>72</v>
      </c>
      <c r="C8" s="167" t="s">
        <v>73</v>
      </c>
      <c r="D8" s="167" t="s">
        <v>74</v>
      </c>
      <c r="E8" s="168" t="s">
        <v>107</v>
      </c>
      <c r="F8" s="168" t="s">
        <v>76</v>
      </c>
      <c r="G8" s="168" t="s">
        <v>77</v>
      </c>
      <c r="H8" s="168" t="s">
        <v>78</v>
      </c>
      <c r="I8" s="168" t="s">
        <v>108</v>
      </c>
      <c r="J8" s="168" t="s">
        <v>121</v>
      </c>
      <c r="K8" s="168" t="s">
        <v>75</v>
      </c>
      <c r="L8" s="169" t="s">
        <v>122</v>
      </c>
      <c r="M8" s="160"/>
    </row>
    <row r="9" spans="2:13" ht="187.5" customHeight="1" x14ac:dyDescent="0.4">
      <c r="B9" s="166" t="s">
        <v>79</v>
      </c>
      <c r="C9" s="167" t="s">
        <v>80</v>
      </c>
      <c r="D9" s="167" t="s">
        <v>81</v>
      </c>
      <c r="E9" s="168" t="s">
        <v>109</v>
      </c>
      <c r="F9" s="168" t="s">
        <v>82</v>
      </c>
      <c r="G9" s="168" t="s">
        <v>83</v>
      </c>
      <c r="H9" s="168" t="s">
        <v>83</v>
      </c>
      <c r="I9" s="168" t="s">
        <v>110</v>
      </c>
      <c r="J9" s="169" t="s">
        <v>143</v>
      </c>
      <c r="K9" s="168" t="s">
        <v>110</v>
      </c>
      <c r="L9" s="169" t="s">
        <v>143</v>
      </c>
      <c r="M9" s="160"/>
    </row>
    <row r="10" spans="2:13" ht="108.75" customHeight="1" x14ac:dyDescent="0.4">
      <c r="B10" s="166" t="s">
        <v>84</v>
      </c>
      <c r="C10" s="167" t="s">
        <v>85</v>
      </c>
      <c r="D10" s="167" t="s">
        <v>86</v>
      </c>
      <c r="E10" s="169" t="s">
        <v>111</v>
      </c>
      <c r="F10" s="170" t="s">
        <v>87</v>
      </c>
      <c r="G10" s="170" t="s">
        <v>88</v>
      </c>
      <c r="H10" s="170" t="s">
        <v>89</v>
      </c>
      <c r="I10" s="170" t="s">
        <v>112</v>
      </c>
      <c r="J10" s="169" t="s">
        <v>129</v>
      </c>
      <c r="K10" s="170" t="s">
        <v>113</v>
      </c>
      <c r="L10" s="169" t="s">
        <v>123</v>
      </c>
      <c r="M10" s="160"/>
    </row>
    <row r="11" spans="2:13" ht="55.5" customHeight="1" x14ac:dyDescent="0.4">
      <c r="B11" s="166" t="s">
        <v>90</v>
      </c>
      <c r="C11" s="167" t="s">
        <v>91</v>
      </c>
      <c r="D11" s="167" t="s">
        <v>92</v>
      </c>
      <c r="E11" s="170" t="s">
        <v>114</v>
      </c>
      <c r="F11" s="170" t="s">
        <v>92</v>
      </c>
      <c r="G11" s="170" t="s">
        <v>92</v>
      </c>
      <c r="H11" s="170" t="s">
        <v>92</v>
      </c>
      <c r="I11" s="170" t="s">
        <v>93</v>
      </c>
      <c r="J11" s="169" t="s">
        <v>118</v>
      </c>
      <c r="K11" s="170" t="s">
        <v>93</v>
      </c>
      <c r="L11" s="169" t="s">
        <v>118</v>
      </c>
      <c r="M11" s="160"/>
    </row>
    <row r="12" spans="2:13" ht="77.25" customHeight="1" x14ac:dyDescent="0.4">
      <c r="B12" s="166" t="s">
        <v>94</v>
      </c>
      <c r="C12" s="167" t="s">
        <v>95</v>
      </c>
      <c r="D12" s="167" t="s">
        <v>96</v>
      </c>
      <c r="E12" s="170" t="s">
        <v>115</v>
      </c>
      <c r="F12" s="170" t="s">
        <v>99</v>
      </c>
      <c r="G12" s="170" t="s">
        <v>94</v>
      </c>
      <c r="H12" s="170" t="s">
        <v>94</v>
      </c>
      <c r="I12" s="170" t="s">
        <v>97</v>
      </c>
      <c r="J12" s="169" t="s">
        <v>120</v>
      </c>
      <c r="K12" s="170" t="s">
        <v>98</v>
      </c>
      <c r="L12" s="169" t="s">
        <v>119</v>
      </c>
      <c r="M12" s="160"/>
    </row>
    <row r="15" spans="2:13" x14ac:dyDescent="0.4">
      <c r="B15" s="160" t="s">
        <v>145</v>
      </c>
    </row>
    <row r="16" spans="2:13" x14ac:dyDescent="0.4">
      <c r="B16" s="185" t="s">
        <v>146</v>
      </c>
    </row>
    <row r="17" spans="2:2" x14ac:dyDescent="0.4">
      <c r="B17" s="185" t="s">
        <v>155</v>
      </c>
    </row>
    <row r="18" spans="2:2" x14ac:dyDescent="0.4">
      <c r="B18" s="185" t="s">
        <v>148</v>
      </c>
    </row>
    <row r="19" spans="2:2" x14ac:dyDescent="0.4">
      <c r="B19" s="185" t="s">
        <v>151</v>
      </c>
    </row>
    <row r="20" spans="2:2" x14ac:dyDescent="0.4">
      <c r="B20" s="185" t="s">
        <v>153</v>
      </c>
    </row>
  </sheetData>
  <mergeCells count="1">
    <mergeCell ref="F4:H4"/>
  </mergeCells>
  <conditionalFormatting sqref="B11:J12 B10:H10 F6:H12 B6:J9">
    <cfRule type="cellIs" dxfId="50" priority="37" operator="equal">
      <formula>"N/A"</formula>
    </cfRule>
    <cfRule type="cellIs" dxfId="49" priority="38" operator="equal">
      <formula>"Yes"</formula>
    </cfRule>
    <cfRule type="cellIs" dxfId="48" priority="39" operator="equal">
      <formula>"No"</formula>
    </cfRule>
    <cfRule type="containsBlanks" dxfId="47" priority="40">
      <formula>LEN(TRIM(B6))=0</formula>
    </cfRule>
  </conditionalFormatting>
  <conditionalFormatting sqref="K7 K12">
    <cfRule type="cellIs" dxfId="46" priority="33" operator="equal">
      <formula>"N/A"</formula>
    </cfRule>
    <cfRule type="cellIs" dxfId="45" priority="34" operator="equal">
      <formula>"Yes"</formula>
    </cfRule>
    <cfRule type="cellIs" dxfId="44" priority="35" operator="equal">
      <formula>"No"</formula>
    </cfRule>
    <cfRule type="containsBlanks" dxfId="43" priority="36">
      <formula>LEN(TRIM(K7))=0</formula>
    </cfRule>
  </conditionalFormatting>
  <conditionalFormatting sqref="K8">
    <cfRule type="cellIs" dxfId="42" priority="29" operator="equal">
      <formula>"N/A"</formula>
    </cfRule>
    <cfRule type="cellIs" dxfId="41" priority="30" operator="equal">
      <formula>"Yes"</formula>
    </cfRule>
    <cfRule type="cellIs" dxfId="40" priority="31" operator="equal">
      <formula>"No"</formula>
    </cfRule>
    <cfRule type="containsBlanks" dxfId="39" priority="32">
      <formula>LEN(TRIM(K8))=0</formula>
    </cfRule>
  </conditionalFormatting>
  <conditionalFormatting sqref="K10">
    <cfRule type="cellIs" dxfId="38" priority="25" operator="equal">
      <formula>"N/A"</formula>
    </cfRule>
    <cfRule type="cellIs" dxfId="37" priority="26" operator="equal">
      <formula>"Yes"</formula>
    </cfRule>
    <cfRule type="cellIs" dxfId="36" priority="27" operator="equal">
      <formula>"No"</formula>
    </cfRule>
    <cfRule type="containsBlanks" dxfId="35" priority="28">
      <formula>LEN(TRIM(K10))=0</formula>
    </cfRule>
  </conditionalFormatting>
  <conditionalFormatting sqref="I10:J10">
    <cfRule type="cellIs" dxfId="34" priority="21" operator="equal">
      <formula>"N/A"</formula>
    </cfRule>
    <cfRule type="cellIs" dxfId="33" priority="22" operator="equal">
      <formula>"Yes"</formula>
    </cfRule>
    <cfRule type="cellIs" dxfId="32" priority="23" operator="equal">
      <formula>"No"</formula>
    </cfRule>
    <cfRule type="containsBlanks" dxfId="31" priority="24">
      <formula>LEN(TRIM(I10))=0</formula>
    </cfRule>
  </conditionalFormatting>
  <conditionalFormatting sqref="K6">
    <cfRule type="cellIs" dxfId="30" priority="13" operator="equal">
      <formula>"N/A"</formula>
    </cfRule>
    <cfRule type="cellIs" dxfId="29" priority="14" operator="equal">
      <formula>"Yes"</formula>
    </cfRule>
    <cfRule type="cellIs" dxfId="28" priority="15" operator="equal">
      <formula>"No"</formula>
    </cfRule>
    <cfRule type="containsBlanks" dxfId="27" priority="16">
      <formula>LEN(TRIM(K6))=0</formula>
    </cfRule>
  </conditionalFormatting>
  <conditionalFormatting sqref="K9">
    <cfRule type="cellIs" dxfId="26" priority="9" operator="equal">
      <formula>"N/A"</formula>
    </cfRule>
    <cfRule type="cellIs" dxfId="25" priority="10" operator="equal">
      <formula>"Yes"</formula>
    </cfRule>
    <cfRule type="cellIs" dxfId="24" priority="11" operator="equal">
      <formula>"No"</formula>
    </cfRule>
    <cfRule type="containsBlanks" dxfId="23" priority="12">
      <formula>LEN(TRIM(K9))=0</formula>
    </cfRule>
  </conditionalFormatting>
  <conditionalFormatting sqref="K11">
    <cfRule type="cellIs" dxfId="22" priority="5" operator="equal">
      <formula>"N/A"</formula>
    </cfRule>
    <cfRule type="cellIs" dxfId="21" priority="6" operator="equal">
      <formula>"Yes"</formula>
    </cfRule>
    <cfRule type="cellIs" dxfId="20" priority="7" operator="equal">
      <formula>"No"</formula>
    </cfRule>
    <cfRule type="containsBlanks" dxfId="19" priority="8">
      <formula>LEN(TRIM(K11))=0</formula>
    </cfRule>
  </conditionalFormatting>
  <conditionalFormatting sqref="J8">
    <cfRule type="cellIs" dxfId="18" priority="1" operator="equal">
      <formula>"N/A"</formula>
    </cfRule>
    <cfRule type="cellIs" dxfId="17" priority="2" operator="equal">
      <formula>"Yes"</formula>
    </cfRule>
    <cfRule type="cellIs" dxfId="16" priority="3" operator="equal">
      <formula>"No"</formula>
    </cfRule>
    <cfRule type="containsBlanks" dxfId="15" priority="4">
      <formula>LEN(TRIM(J8))=0</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5B5C-F92F-43E3-A7FD-E14579642F06}">
  <sheetPr codeName="Sheet4"/>
  <dimension ref="A1:AG179"/>
  <sheetViews>
    <sheetView zoomScaleNormal="100" zoomScaleSheetLayoutView="90" workbookViewId="0">
      <selection activeCell="Q15" sqref="Q15"/>
    </sheetView>
  </sheetViews>
  <sheetFormatPr defaultColWidth="9.1640625" defaultRowHeight="12.9" x14ac:dyDescent="0.35"/>
  <cols>
    <col min="1" max="1" width="4" style="1" customWidth="1"/>
    <col min="2" max="2" width="1.83203125" style="1" customWidth="1"/>
    <col min="3" max="3" width="14.1640625" style="1" customWidth="1"/>
    <col min="4" max="4" width="1.83203125" style="1" customWidth="1"/>
    <col min="5" max="5" width="28.75" style="1" customWidth="1"/>
    <col min="6" max="6" width="1.75" style="1" customWidth="1"/>
    <col min="7" max="7" width="22.4140625" style="1" customWidth="1"/>
    <col min="8" max="8" width="1.75" style="1" customWidth="1"/>
    <col min="9" max="9" width="11.58203125" style="1" customWidth="1"/>
    <col min="10" max="10" width="1.75" style="1" customWidth="1"/>
    <col min="11" max="11" width="10.83203125" style="1" customWidth="1"/>
    <col min="12" max="12" width="1.75" style="1" customWidth="1"/>
    <col min="13" max="13" width="10.83203125" style="1" customWidth="1"/>
    <col min="14" max="14" width="1.75" style="1" customWidth="1"/>
    <col min="15" max="15" width="11.4140625" style="1" customWidth="1"/>
    <col min="16" max="16" width="1.75" style="1" customWidth="1"/>
    <col min="17" max="17" width="11.58203125" style="1" customWidth="1"/>
    <col min="18" max="18" width="1.75" style="1" customWidth="1"/>
    <col min="19" max="19" width="11.58203125" style="1" customWidth="1"/>
    <col min="20" max="20" width="1.75" style="1" customWidth="1"/>
    <col min="21" max="21" width="11.1640625" style="1" customWidth="1"/>
    <col min="22" max="22" width="1.75" style="1" customWidth="1"/>
    <col min="23" max="23" width="11.4140625" style="1" customWidth="1"/>
    <col min="24" max="24" width="1.75" style="1" customWidth="1"/>
    <col min="25" max="25" width="11" style="1" customWidth="1"/>
    <col min="26" max="26" width="1.75" style="1" customWidth="1"/>
    <col min="27" max="27" width="11.4140625" style="1" customWidth="1"/>
    <col min="28" max="28" width="1.75" style="1" customWidth="1"/>
    <col min="29" max="29" width="11.58203125" style="1" customWidth="1"/>
    <col min="30" max="30" width="1.75" style="1" customWidth="1"/>
    <col min="31" max="31" width="15" style="1" customWidth="1"/>
    <col min="32" max="32" width="2.75" style="1" customWidth="1"/>
    <col min="33" max="33" width="146.58203125" style="1" bestFit="1" customWidth="1"/>
    <col min="34" max="16384" width="9.1640625" style="1"/>
  </cols>
  <sheetData>
    <row r="1" spans="1:33" ht="14.15" x14ac:dyDescent="0.35">
      <c r="A1" s="26"/>
      <c r="B1" s="27"/>
      <c r="C1" s="69"/>
      <c r="D1" s="69"/>
      <c r="E1" s="28"/>
      <c r="F1" s="28"/>
      <c r="G1" s="28"/>
      <c r="H1" s="28"/>
      <c r="I1" s="71"/>
      <c r="J1" s="71"/>
      <c r="K1" s="28"/>
      <c r="L1" s="28"/>
      <c r="M1" s="28"/>
      <c r="N1" s="28"/>
      <c r="O1" s="28"/>
      <c r="P1" s="28"/>
      <c r="Q1" s="28"/>
      <c r="R1" s="28"/>
      <c r="S1" s="28"/>
      <c r="T1" s="28"/>
      <c r="U1" s="28"/>
      <c r="V1" s="28"/>
      <c r="W1" s="28"/>
      <c r="X1" s="28"/>
      <c r="Y1" s="28"/>
      <c r="Z1" s="28"/>
      <c r="AA1" s="28"/>
      <c r="AB1" s="28"/>
      <c r="AC1" s="28"/>
      <c r="AD1" s="28"/>
      <c r="AE1" s="71"/>
      <c r="AF1" s="71"/>
      <c r="AG1" s="73" t="s">
        <v>162</v>
      </c>
    </row>
    <row r="2" spans="1:33" ht="15.9" x14ac:dyDescent="0.45">
      <c r="A2" s="30"/>
      <c r="B2" s="4"/>
      <c r="C2" s="74"/>
      <c r="D2" s="74"/>
      <c r="E2" s="31"/>
      <c r="F2" s="31"/>
      <c r="G2" s="31"/>
      <c r="H2" s="31"/>
      <c r="I2" s="31"/>
      <c r="J2" s="31"/>
      <c r="K2" s="31"/>
      <c r="L2" s="31"/>
      <c r="M2" s="31"/>
      <c r="N2" s="31"/>
      <c r="O2" s="31"/>
      <c r="P2" s="31"/>
      <c r="Q2" s="31"/>
      <c r="R2" s="31"/>
      <c r="S2" s="31"/>
      <c r="T2" s="31"/>
      <c r="U2" s="31"/>
      <c r="V2" s="31"/>
      <c r="W2" s="194"/>
      <c r="X2" s="194"/>
      <c r="Y2" s="194"/>
      <c r="Z2" s="31"/>
      <c r="AA2" s="197" t="str">
        <f>IF('Cover Sheet'!$C$9=0, "Please fill in regulated provider on Cover Sheet", 'Cover Sheet'!$C$9)</f>
        <v>Please fill in regulated provider on Cover Sheet</v>
      </c>
      <c r="AB2" s="198"/>
      <c r="AC2" s="199"/>
      <c r="AD2" s="31"/>
      <c r="AE2" s="186"/>
      <c r="AF2" s="69"/>
      <c r="AG2" s="73" t="s">
        <v>163</v>
      </c>
    </row>
    <row r="3" spans="1:33" ht="15.9" x14ac:dyDescent="0.45">
      <c r="A3" s="33"/>
      <c r="B3" s="33"/>
      <c r="C3" s="69"/>
      <c r="D3" s="69"/>
      <c r="E3" s="34"/>
      <c r="F3" s="34"/>
      <c r="G3" s="34"/>
      <c r="H3" s="34"/>
      <c r="I3" s="34"/>
      <c r="J3" s="34"/>
      <c r="K3" s="34"/>
      <c r="L3" s="34"/>
      <c r="M3" s="34"/>
      <c r="N3" s="34"/>
      <c r="O3" s="34"/>
      <c r="P3" s="34"/>
      <c r="Q3" s="34"/>
      <c r="R3" s="34"/>
      <c r="S3" s="34"/>
      <c r="T3" s="34"/>
      <c r="U3" s="34"/>
      <c r="V3" s="34"/>
      <c r="W3" s="195" t="s">
        <v>19</v>
      </c>
      <c r="X3" s="195"/>
      <c r="Y3" s="195"/>
      <c r="Z3" s="31"/>
      <c r="AA3" s="200" t="str">
        <f>IF('Cover Sheet'!$C$13=0, "Please fill in month ended on Cover Sheet", 'Cover Sheet'!$C$13)</f>
        <v>Please fill in month ended on Cover Sheet</v>
      </c>
      <c r="AB3" s="201"/>
      <c r="AC3" s="202"/>
      <c r="AD3" s="31"/>
      <c r="AE3" s="186"/>
      <c r="AF3" s="72"/>
      <c r="AG3" s="73" t="s">
        <v>164</v>
      </c>
    </row>
    <row r="4" spans="1:33" ht="14.15" x14ac:dyDescent="0.35">
      <c r="A4" s="33"/>
      <c r="B4" s="33"/>
      <c r="C4" s="69"/>
      <c r="D4" s="69"/>
      <c r="E4" s="31"/>
      <c r="F4" s="31"/>
      <c r="G4" s="31"/>
      <c r="H4" s="31"/>
      <c r="I4" s="31"/>
      <c r="J4" s="31"/>
      <c r="K4" s="31"/>
      <c r="L4" s="31"/>
      <c r="M4" s="31"/>
      <c r="N4" s="31"/>
      <c r="O4" s="31"/>
      <c r="P4" s="31"/>
      <c r="Q4" s="31"/>
      <c r="R4" s="31"/>
      <c r="S4" s="31"/>
      <c r="T4" s="31"/>
      <c r="U4" s="31"/>
      <c r="V4" s="31"/>
      <c r="W4" s="194"/>
      <c r="X4" s="194"/>
      <c r="Y4" s="194"/>
      <c r="Z4" s="31"/>
      <c r="AA4" s="197" t="s">
        <v>4</v>
      </c>
      <c r="AB4" s="198"/>
      <c r="AC4" s="199"/>
      <c r="AD4" s="31"/>
      <c r="AE4" s="186"/>
      <c r="AF4" s="32"/>
      <c r="AG4" s="73" t="s">
        <v>165</v>
      </c>
    </row>
    <row r="5" spans="1:33" ht="15.9" x14ac:dyDescent="0.45">
      <c r="A5" s="35"/>
      <c r="B5" s="35" t="s">
        <v>52</v>
      </c>
      <c r="C5" s="75"/>
      <c r="D5" s="75"/>
      <c r="E5" s="31"/>
      <c r="F5" s="31"/>
      <c r="G5" s="31"/>
      <c r="H5" s="31"/>
      <c r="I5" s="31"/>
      <c r="J5" s="31"/>
      <c r="K5" s="31"/>
      <c r="L5" s="31"/>
      <c r="M5" s="31"/>
      <c r="N5" s="31"/>
      <c r="O5" s="31"/>
      <c r="P5" s="31"/>
      <c r="Q5" s="31"/>
      <c r="R5" s="31"/>
      <c r="S5" s="31"/>
      <c r="T5" s="31"/>
      <c r="U5" s="31"/>
      <c r="V5" s="31"/>
      <c r="W5" s="196"/>
      <c r="X5" s="196"/>
      <c r="Y5" s="196"/>
      <c r="Z5" s="31"/>
      <c r="AA5" s="203" t="s">
        <v>58</v>
      </c>
      <c r="AB5" s="204" t="s">
        <v>1</v>
      </c>
      <c r="AC5" s="205"/>
      <c r="AD5" s="31"/>
      <c r="AE5" s="187"/>
      <c r="AF5" s="32"/>
      <c r="AG5" s="73" t="s">
        <v>166</v>
      </c>
    </row>
    <row r="6" spans="1:33" x14ac:dyDescent="0.35">
      <c r="A6" s="6" t="s">
        <v>0</v>
      </c>
      <c r="B6" s="7"/>
      <c r="C6" s="76"/>
      <c r="D6" s="76"/>
      <c r="E6" s="36"/>
      <c r="F6" s="31"/>
      <c r="G6" s="31"/>
      <c r="H6" s="31"/>
      <c r="I6" s="31"/>
      <c r="J6" s="31"/>
      <c r="K6" s="31"/>
      <c r="L6" s="31"/>
      <c r="M6" s="31"/>
      <c r="N6" s="31"/>
      <c r="O6" s="36"/>
      <c r="P6" s="36"/>
      <c r="Q6" s="31"/>
      <c r="R6" s="31"/>
      <c r="S6" s="31"/>
      <c r="T6" s="31"/>
      <c r="U6" s="31"/>
      <c r="V6" s="31"/>
      <c r="W6" s="31"/>
      <c r="X6" s="31"/>
      <c r="Y6" s="31"/>
      <c r="Z6" s="31"/>
      <c r="AA6" s="36"/>
      <c r="AB6" s="36"/>
      <c r="AC6" s="31"/>
      <c r="AD6" s="31"/>
      <c r="AE6" s="31"/>
      <c r="AF6" s="32"/>
    </row>
    <row r="7" spans="1:33" x14ac:dyDescent="0.35">
      <c r="A7" s="37">
        <f>ROW()</f>
        <v>7</v>
      </c>
      <c r="B7" s="37"/>
      <c r="C7" s="77"/>
      <c r="D7" s="77"/>
      <c r="E7" s="8"/>
      <c r="F7" s="8"/>
      <c r="G7" s="8"/>
      <c r="H7" s="8"/>
      <c r="I7" s="8"/>
      <c r="J7" s="8"/>
      <c r="K7" s="8"/>
      <c r="L7" s="8"/>
      <c r="M7" s="8"/>
      <c r="N7" s="8"/>
      <c r="O7" s="8"/>
      <c r="P7" s="8"/>
      <c r="Q7" s="8"/>
      <c r="R7" s="8"/>
      <c r="S7" s="85"/>
      <c r="T7" s="8"/>
      <c r="U7" s="8"/>
      <c r="V7" s="8"/>
      <c r="W7" s="8"/>
      <c r="X7" s="8"/>
      <c r="Y7" s="8"/>
      <c r="Z7" s="38"/>
      <c r="AA7" s="8"/>
      <c r="AB7" s="8"/>
      <c r="AC7" s="8"/>
      <c r="AD7" s="38"/>
      <c r="AE7" s="8"/>
      <c r="AF7" s="9"/>
    </row>
    <row r="8" spans="1:33" s="62" customFormat="1" ht="63" customHeight="1" x14ac:dyDescent="0.3">
      <c r="A8" s="37">
        <f>ROW()</f>
        <v>8</v>
      </c>
      <c r="B8" s="56"/>
      <c r="C8" s="78"/>
      <c r="D8" s="78"/>
      <c r="E8" s="57"/>
      <c r="F8" s="89"/>
      <c r="G8" s="87"/>
      <c r="H8" s="58"/>
      <c r="I8" s="58"/>
      <c r="J8" s="58"/>
      <c r="K8" s="157" t="s">
        <v>131</v>
      </c>
      <c r="L8" s="158"/>
      <c r="M8" s="159"/>
      <c r="N8" s="58"/>
      <c r="O8" s="154" t="s">
        <v>2</v>
      </c>
      <c r="P8" s="155"/>
      <c r="Q8" s="156"/>
      <c r="R8" s="60"/>
      <c r="S8" s="87"/>
      <c r="T8" s="58"/>
      <c r="U8" s="154" t="s">
        <v>12</v>
      </c>
      <c r="V8" s="155"/>
      <c r="W8" s="155"/>
      <c r="X8" s="155"/>
      <c r="Y8" s="156"/>
      <c r="Z8" s="70"/>
      <c r="AA8" s="154" t="s">
        <v>9</v>
      </c>
      <c r="AB8" s="155"/>
      <c r="AC8" s="156"/>
      <c r="AD8" s="70"/>
      <c r="AE8" s="190"/>
      <c r="AF8" s="61"/>
    </row>
    <row r="9" spans="1:33" s="62" customFormat="1" ht="65.599999999999994" x14ac:dyDescent="0.3">
      <c r="A9" s="37">
        <f>ROW()</f>
        <v>9</v>
      </c>
      <c r="B9" s="63"/>
      <c r="C9" s="88" t="s">
        <v>30</v>
      </c>
      <c r="D9" s="79"/>
      <c r="E9" s="88" t="s">
        <v>29</v>
      </c>
      <c r="F9" s="84"/>
      <c r="G9" s="88" t="s">
        <v>5</v>
      </c>
      <c r="H9" s="57"/>
      <c r="I9" s="64" t="s">
        <v>158</v>
      </c>
      <c r="J9" s="57"/>
      <c r="K9" s="65" t="s">
        <v>46</v>
      </c>
      <c r="L9" s="84"/>
      <c r="M9" s="66" t="s">
        <v>47</v>
      </c>
      <c r="N9" s="57"/>
      <c r="O9" s="65" t="s">
        <v>6</v>
      </c>
      <c r="P9" s="84"/>
      <c r="Q9" s="66" t="s">
        <v>159</v>
      </c>
      <c r="R9" s="57"/>
      <c r="S9" s="64" t="s">
        <v>160</v>
      </c>
      <c r="T9" s="57"/>
      <c r="U9" s="65" t="s">
        <v>7</v>
      </c>
      <c r="V9" s="57"/>
      <c r="W9" s="64" t="s">
        <v>8</v>
      </c>
      <c r="X9" s="57"/>
      <c r="Y9" s="66" t="s">
        <v>161</v>
      </c>
      <c r="Z9" s="57"/>
      <c r="AA9" s="65" t="s">
        <v>10</v>
      </c>
      <c r="AB9" s="84"/>
      <c r="AC9" s="66" t="s">
        <v>11</v>
      </c>
      <c r="AD9" s="57"/>
      <c r="AE9" s="188" t="s">
        <v>157</v>
      </c>
      <c r="AF9" s="67"/>
    </row>
    <row r="10" spans="1:33" x14ac:dyDescent="0.35">
      <c r="A10" s="37">
        <f>ROW()</f>
        <v>10</v>
      </c>
      <c r="B10" s="37"/>
      <c r="C10" s="39"/>
      <c r="D10" s="77"/>
      <c r="E10" s="39" t="s">
        <v>40</v>
      </c>
      <c r="F10" s="85"/>
      <c r="G10" s="85"/>
      <c r="H10" s="8"/>
      <c r="I10" s="8"/>
      <c r="J10" s="8"/>
      <c r="K10" s="10"/>
      <c r="L10" s="85"/>
      <c r="M10" s="11"/>
      <c r="N10" s="8"/>
      <c r="O10" s="12"/>
      <c r="P10" s="85"/>
      <c r="Q10" s="11"/>
      <c r="R10" s="8"/>
      <c r="S10" s="85"/>
      <c r="T10" s="8"/>
      <c r="U10" s="12"/>
      <c r="V10" s="8"/>
      <c r="W10" s="8"/>
      <c r="X10" s="8"/>
      <c r="Y10" s="11"/>
      <c r="Z10" s="8"/>
      <c r="AA10" s="12"/>
      <c r="AB10" s="85"/>
      <c r="AC10" s="11"/>
      <c r="AD10" s="8"/>
      <c r="AE10" s="85"/>
      <c r="AF10" s="9"/>
    </row>
    <row r="11" spans="1:33" x14ac:dyDescent="0.35">
      <c r="A11" s="37">
        <f>ROW()</f>
        <v>11</v>
      </c>
      <c r="B11" s="37"/>
      <c r="C11" s="206" t="s">
        <v>20</v>
      </c>
      <c r="D11" s="77"/>
      <c r="E11" s="81"/>
      <c r="F11" s="86"/>
      <c r="G11" s="90"/>
      <c r="H11" s="38"/>
      <c r="I11" s="90"/>
      <c r="J11" s="38"/>
      <c r="K11" s="40"/>
      <c r="L11" s="86"/>
      <c r="M11" s="41"/>
      <c r="N11" s="38"/>
      <c r="O11" s="42"/>
      <c r="P11" s="86"/>
      <c r="Q11" s="41"/>
      <c r="R11" s="38"/>
      <c r="S11" s="90"/>
      <c r="T11" s="38"/>
      <c r="U11" s="40"/>
      <c r="V11" s="38"/>
      <c r="W11" s="43"/>
      <c r="X11" s="38"/>
      <c r="Y11" s="44"/>
      <c r="Z11" s="38"/>
      <c r="AA11" s="153" t="e">
        <f>$U11/($M11-$K11)</f>
        <v>#DIV/0!</v>
      </c>
      <c r="AB11" s="86"/>
      <c r="AC11" s="189" t="e">
        <f>W11/AVERAGE($K11,$M11)</f>
        <v>#DIV/0!</v>
      </c>
      <c r="AD11" s="38"/>
      <c r="AE11" s="90"/>
      <c r="AF11" s="13"/>
    </row>
    <row r="12" spans="1:33" x14ac:dyDescent="0.35">
      <c r="A12" s="37">
        <f>ROW()</f>
        <v>12</v>
      </c>
      <c r="B12" s="37"/>
      <c r="C12" s="207"/>
      <c r="D12" s="77"/>
      <c r="E12" s="82"/>
      <c r="F12" s="86"/>
      <c r="G12" s="95"/>
      <c r="H12" s="38"/>
      <c r="I12" s="95"/>
      <c r="J12" s="38"/>
      <c r="K12" s="40"/>
      <c r="L12" s="86"/>
      <c r="M12" s="41"/>
      <c r="N12" s="38"/>
      <c r="O12" s="40"/>
      <c r="P12" s="86"/>
      <c r="Q12" s="41"/>
      <c r="R12" s="38"/>
      <c r="S12" s="91"/>
      <c r="T12" s="38"/>
      <c r="U12" s="40"/>
      <c r="V12" s="38"/>
      <c r="W12" s="43"/>
      <c r="X12" s="38"/>
      <c r="Y12" s="44"/>
      <c r="Z12" s="38"/>
      <c r="AA12" s="15"/>
      <c r="AB12" s="86"/>
      <c r="AC12" s="16"/>
      <c r="AD12" s="38"/>
      <c r="AE12" s="91"/>
      <c r="AF12" s="13"/>
    </row>
    <row r="13" spans="1:33" x14ac:dyDescent="0.35">
      <c r="A13" s="37">
        <f>ROW()</f>
        <v>13</v>
      </c>
      <c r="B13" s="37"/>
      <c r="C13" s="207"/>
      <c r="D13" s="77"/>
      <c r="E13" s="82"/>
      <c r="F13" s="86"/>
      <c r="G13" s="93"/>
      <c r="H13" s="38"/>
      <c r="I13" s="93"/>
      <c r="J13" s="38"/>
      <c r="K13" s="40"/>
      <c r="L13" s="86"/>
      <c r="M13" s="41"/>
      <c r="N13" s="38"/>
      <c r="O13" s="40"/>
      <c r="P13" s="86"/>
      <c r="Q13" s="41"/>
      <c r="R13" s="38"/>
      <c r="S13" s="91"/>
      <c r="T13" s="38"/>
      <c r="U13" s="40"/>
      <c r="V13" s="38"/>
      <c r="W13" s="43"/>
      <c r="X13" s="38"/>
      <c r="Y13" s="44"/>
      <c r="Z13" s="38"/>
      <c r="AA13" s="15"/>
      <c r="AB13" s="86"/>
      <c r="AC13" s="16"/>
      <c r="AD13" s="38"/>
      <c r="AE13" s="91"/>
      <c r="AF13" s="13"/>
    </row>
    <row r="14" spans="1:33" x14ac:dyDescent="0.35">
      <c r="A14" s="37">
        <f>ROW()</f>
        <v>14</v>
      </c>
      <c r="B14" s="37"/>
      <c r="C14" s="207"/>
      <c r="D14" s="77"/>
      <c r="E14" s="82"/>
      <c r="F14" s="86"/>
      <c r="G14" s="94"/>
      <c r="H14" s="38"/>
      <c r="I14" s="94"/>
      <c r="J14" s="38"/>
      <c r="K14" s="40"/>
      <c r="L14" s="86"/>
      <c r="M14" s="41"/>
      <c r="N14" s="38"/>
      <c r="O14" s="40"/>
      <c r="P14" s="86"/>
      <c r="Q14" s="41"/>
      <c r="R14" s="38"/>
      <c r="S14" s="91"/>
      <c r="T14" s="38"/>
      <c r="U14" s="40"/>
      <c r="V14" s="38"/>
      <c r="W14" s="45"/>
      <c r="X14" s="38"/>
      <c r="Y14" s="41"/>
      <c r="Z14" s="38"/>
      <c r="AA14" s="15"/>
      <c r="AB14" s="86"/>
      <c r="AC14" s="16"/>
      <c r="AD14" s="38"/>
      <c r="AE14" s="91"/>
      <c r="AF14" s="13"/>
    </row>
    <row r="15" spans="1:33" x14ac:dyDescent="0.35">
      <c r="A15" s="37">
        <f>ROW()</f>
        <v>15</v>
      </c>
      <c r="B15" s="37"/>
      <c r="C15" s="207"/>
      <c r="D15" s="77"/>
      <c r="E15" s="39" t="s">
        <v>41</v>
      </c>
      <c r="F15" s="85"/>
      <c r="G15" s="85"/>
      <c r="H15" s="8"/>
      <c r="I15" s="8"/>
      <c r="J15" s="8"/>
      <c r="K15" s="10"/>
      <c r="L15" s="85"/>
      <c r="M15" s="11"/>
      <c r="N15" s="8"/>
      <c r="O15" s="12"/>
      <c r="P15" s="85"/>
      <c r="Q15" s="11"/>
      <c r="R15" s="8"/>
      <c r="S15" s="85"/>
      <c r="T15" s="8"/>
      <c r="U15" s="12"/>
      <c r="V15" s="8"/>
      <c r="W15" s="8"/>
      <c r="X15" s="8"/>
      <c r="Y15" s="11"/>
      <c r="Z15" s="8"/>
      <c r="AA15" s="12"/>
      <c r="AB15" s="85"/>
      <c r="AC15" s="11"/>
      <c r="AD15" s="8"/>
      <c r="AE15" s="85"/>
      <c r="AF15" s="9"/>
    </row>
    <row r="16" spans="1:33" x14ac:dyDescent="0.35">
      <c r="A16" s="37">
        <f>ROW()</f>
        <v>16</v>
      </c>
      <c r="B16" s="37"/>
      <c r="C16" s="207"/>
      <c r="D16" s="77"/>
      <c r="E16" s="81"/>
      <c r="F16" s="86"/>
      <c r="G16" s="91"/>
      <c r="H16" s="38"/>
      <c r="I16" s="90"/>
      <c r="J16" s="38"/>
      <c r="K16" s="40"/>
      <c r="L16" s="86"/>
      <c r="M16" s="41"/>
      <c r="N16" s="38"/>
      <c r="O16" s="40"/>
      <c r="P16" s="86"/>
      <c r="Q16" s="41"/>
      <c r="R16" s="38"/>
      <c r="S16" s="91"/>
      <c r="T16" s="38"/>
      <c r="U16" s="40"/>
      <c r="V16" s="38"/>
      <c r="W16" s="43"/>
      <c r="X16" s="38"/>
      <c r="Y16" s="44"/>
      <c r="Z16" s="38"/>
      <c r="AA16" s="15"/>
      <c r="AB16" s="86"/>
      <c r="AC16" s="16"/>
      <c r="AD16" s="38"/>
      <c r="AE16" s="91"/>
      <c r="AF16" s="13"/>
    </row>
    <row r="17" spans="1:32" x14ac:dyDescent="0.35">
      <c r="A17" s="37">
        <f>ROW()</f>
        <v>17</v>
      </c>
      <c r="B17" s="37"/>
      <c r="C17" s="207"/>
      <c r="D17" s="77"/>
      <c r="E17" s="82"/>
      <c r="F17" s="86"/>
      <c r="G17" s="92"/>
      <c r="H17" s="38"/>
      <c r="I17" s="95"/>
      <c r="J17" s="38"/>
      <c r="K17" s="40"/>
      <c r="L17" s="86"/>
      <c r="M17" s="41"/>
      <c r="N17" s="38"/>
      <c r="O17" s="40"/>
      <c r="P17" s="86"/>
      <c r="Q17" s="41"/>
      <c r="R17" s="38"/>
      <c r="S17" s="91"/>
      <c r="T17" s="38"/>
      <c r="U17" s="40"/>
      <c r="V17" s="38"/>
      <c r="W17" s="43"/>
      <c r="X17" s="38"/>
      <c r="Y17" s="44"/>
      <c r="Z17" s="38"/>
      <c r="AA17" s="15"/>
      <c r="AB17" s="86"/>
      <c r="AC17" s="16"/>
      <c r="AD17" s="38"/>
      <c r="AE17" s="91"/>
      <c r="AF17" s="13"/>
    </row>
    <row r="18" spans="1:32" x14ac:dyDescent="0.35">
      <c r="A18" s="37">
        <f>ROW()</f>
        <v>18</v>
      </c>
      <c r="B18" s="37"/>
      <c r="C18" s="207"/>
      <c r="D18" s="77"/>
      <c r="E18" s="82"/>
      <c r="F18" s="86"/>
      <c r="G18" s="93"/>
      <c r="H18" s="38"/>
      <c r="I18" s="93"/>
      <c r="J18" s="38"/>
      <c r="K18" s="40"/>
      <c r="L18" s="86"/>
      <c r="M18" s="41"/>
      <c r="N18" s="38"/>
      <c r="O18" s="40"/>
      <c r="P18" s="86"/>
      <c r="Q18" s="41"/>
      <c r="R18" s="38"/>
      <c r="S18" s="91"/>
      <c r="T18" s="38"/>
      <c r="U18" s="40"/>
      <c r="V18" s="38"/>
      <c r="W18" s="43"/>
      <c r="X18" s="38"/>
      <c r="Y18" s="44"/>
      <c r="Z18" s="38"/>
      <c r="AA18" s="15"/>
      <c r="AB18" s="86"/>
      <c r="AC18" s="16"/>
      <c r="AD18" s="38"/>
      <c r="AE18" s="91"/>
      <c r="AF18" s="13"/>
    </row>
    <row r="19" spans="1:32" x14ac:dyDescent="0.35">
      <c r="A19" s="37">
        <f>ROW()</f>
        <v>19</v>
      </c>
      <c r="B19" s="37"/>
      <c r="C19" s="207"/>
      <c r="D19" s="77"/>
      <c r="E19" s="82"/>
      <c r="F19" s="86"/>
      <c r="G19" s="93"/>
      <c r="H19" s="38"/>
      <c r="I19" s="95"/>
      <c r="J19" s="38"/>
      <c r="K19" s="40"/>
      <c r="L19" s="86"/>
      <c r="M19" s="41"/>
      <c r="N19" s="38"/>
      <c r="O19" s="40"/>
      <c r="P19" s="86"/>
      <c r="Q19" s="41"/>
      <c r="R19" s="38"/>
      <c r="S19" s="91"/>
      <c r="T19" s="38"/>
      <c r="U19" s="40"/>
      <c r="V19" s="38"/>
      <c r="W19" s="43"/>
      <c r="X19" s="38"/>
      <c r="Y19" s="44"/>
      <c r="Z19" s="38"/>
      <c r="AA19" s="15"/>
      <c r="AB19" s="86"/>
      <c r="AC19" s="16"/>
      <c r="AD19" s="38"/>
      <c r="AE19" s="91"/>
      <c r="AF19" s="13"/>
    </row>
    <row r="20" spans="1:32" x14ac:dyDescent="0.35">
      <c r="A20" s="37">
        <f>ROW()</f>
        <v>20</v>
      </c>
      <c r="B20" s="37"/>
      <c r="C20" s="207"/>
      <c r="D20" s="77"/>
      <c r="E20" s="82"/>
      <c r="F20" s="86"/>
      <c r="G20" s="93"/>
      <c r="H20" s="38"/>
      <c r="I20" s="93"/>
      <c r="J20" s="38"/>
      <c r="K20" s="40"/>
      <c r="L20" s="86"/>
      <c r="M20" s="41"/>
      <c r="N20" s="38"/>
      <c r="O20" s="40"/>
      <c r="P20" s="86"/>
      <c r="Q20" s="41"/>
      <c r="R20" s="38"/>
      <c r="S20" s="91"/>
      <c r="T20" s="38"/>
      <c r="U20" s="40"/>
      <c r="V20" s="38"/>
      <c r="W20" s="43"/>
      <c r="X20" s="38"/>
      <c r="Y20" s="44"/>
      <c r="Z20" s="38"/>
      <c r="AA20" s="15"/>
      <c r="AB20" s="86"/>
      <c r="AC20" s="16"/>
      <c r="AD20" s="38"/>
      <c r="AE20" s="91"/>
      <c r="AF20" s="13"/>
    </row>
    <row r="21" spans="1:32" x14ac:dyDescent="0.35">
      <c r="A21" s="37">
        <f>ROW()</f>
        <v>21</v>
      </c>
      <c r="B21" s="37"/>
      <c r="C21" s="207"/>
      <c r="D21" s="77"/>
      <c r="E21" s="82"/>
      <c r="F21" s="86"/>
      <c r="G21" s="94"/>
      <c r="H21" s="38"/>
      <c r="I21" s="94"/>
      <c r="J21" s="38"/>
      <c r="K21" s="40"/>
      <c r="L21" s="86"/>
      <c r="M21" s="41"/>
      <c r="N21" s="38"/>
      <c r="O21" s="40"/>
      <c r="P21" s="86"/>
      <c r="Q21" s="41"/>
      <c r="R21" s="38"/>
      <c r="S21" s="91"/>
      <c r="T21" s="38"/>
      <c r="U21" s="40"/>
      <c r="V21" s="38"/>
      <c r="W21" s="43"/>
      <c r="X21" s="38"/>
      <c r="Y21" s="44"/>
      <c r="Z21" s="38"/>
      <c r="AA21" s="15"/>
      <c r="AB21" s="86"/>
      <c r="AC21" s="16"/>
      <c r="AD21" s="38"/>
      <c r="AE21" s="91"/>
      <c r="AF21" s="13"/>
    </row>
    <row r="22" spans="1:32" x14ac:dyDescent="0.35">
      <c r="A22" s="37">
        <f>ROW()</f>
        <v>22</v>
      </c>
      <c r="B22" s="37"/>
      <c r="C22" s="207"/>
      <c r="D22" s="77"/>
      <c r="E22" s="39" t="s">
        <v>33</v>
      </c>
      <c r="F22" s="85"/>
      <c r="G22" s="85"/>
      <c r="H22" s="8"/>
      <c r="I22" s="8"/>
      <c r="J22" s="8"/>
      <c r="K22" s="10"/>
      <c r="L22" s="85"/>
      <c r="M22" s="11"/>
      <c r="N22" s="8"/>
      <c r="O22" s="12"/>
      <c r="P22" s="85"/>
      <c r="Q22" s="11"/>
      <c r="R22" s="8"/>
      <c r="S22" s="85"/>
      <c r="T22" s="8"/>
      <c r="U22" s="12"/>
      <c r="V22" s="8"/>
      <c r="W22" s="8"/>
      <c r="X22" s="8"/>
      <c r="Y22" s="11"/>
      <c r="Z22" s="8"/>
      <c r="AA22" s="12"/>
      <c r="AB22" s="85"/>
      <c r="AC22" s="11"/>
      <c r="AD22" s="8"/>
      <c r="AE22" s="85"/>
      <c r="AF22" s="9"/>
    </row>
    <row r="23" spans="1:32" x14ac:dyDescent="0.35">
      <c r="A23" s="37">
        <f>ROW()</f>
        <v>23</v>
      </c>
      <c r="B23" s="37"/>
      <c r="C23" s="207"/>
      <c r="D23" s="77"/>
      <c r="E23" s="83"/>
      <c r="F23" s="86"/>
      <c r="G23" s="92"/>
      <c r="H23" s="38"/>
      <c r="I23" s="90"/>
      <c r="J23" s="38"/>
      <c r="K23" s="40"/>
      <c r="L23" s="86"/>
      <c r="M23" s="41"/>
      <c r="N23" s="38"/>
      <c r="O23" s="40"/>
      <c r="P23" s="86"/>
      <c r="Q23" s="41"/>
      <c r="R23" s="38"/>
      <c r="S23" s="91"/>
      <c r="T23" s="38"/>
      <c r="U23" s="40"/>
      <c r="V23" s="38"/>
      <c r="W23" s="45"/>
      <c r="X23" s="38"/>
      <c r="Y23" s="41"/>
      <c r="Z23" s="38"/>
      <c r="AA23" s="15"/>
      <c r="AB23" s="86"/>
      <c r="AC23" s="19"/>
      <c r="AD23" s="38"/>
      <c r="AE23" s="91"/>
      <c r="AF23" s="13"/>
    </row>
    <row r="24" spans="1:32" x14ac:dyDescent="0.35">
      <c r="A24" s="37">
        <f>ROW()</f>
        <v>24</v>
      </c>
      <c r="B24" s="37"/>
      <c r="C24" s="207"/>
      <c r="D24" s="77"/>
      <c r="E24" s="2"/>
      <c r="F24" s="86"/>
      <c r="G24" s="93"/>
      <c r="H24" s="38"/>
      <c r="I24" s="95"/>
      <c r="J24" s="38"/>
      <c r="K24" s="40"/>
      <c r="L24" s="86"/>
      <c r="M24" s="41"/>
      <c r="N24" s="38"/>
      <c r="O24" s="46"/>
      <c r="P24" s="86"/>
      <c r="Q24" s="41"/>
      <c r="R24" s="38"/>
      <c r="S24" s="91"/>
      <c r="T24" s="38"/>
      <c r="U24" s="46"/>
      <c r="V24" s="38"/>
      <c r="W24" s="47"/>
      <c r="X24" s="38"/>
      <c r="Y24" s="48"/>
      <c r="Z24" s="38"/>
      <c r="AA24" s="17"/>
      <c r="AB24" s="86"/>
      <c r="AC24" s="20"/>
      <c r="AD24" s="38"/>
      <c r="AE24" s="91"/>
      <c r="AF24" s="13"/>
    </row>
    <row r="25" spans="1:32" x14ac:dyDescent="0.35">
      <c r="A25" s="37">
        <f>ROW()</f>
        <v>25</v>
      </c>
      <c r="B25" s="37"/>
      <c r="C25" s="208"/>
      <c r="D25" s="77"/>
      <c r="E25" s="2"/>
      <c r="F25" s="86"/>
      <c r="G25" s="94"/>
      <c r="H25" s="38"/>
      <c r="I25" s="93"/>
      <c r="J25" s="38"/>
      <c r="K25" s="49"/>
      <c r="L25" s="38"/>
      <c r="M25" s="50"/>
      <c r="N25" s="38"/>
      <c r="O25" s="49"/>
      <c r="P25" s="38"/>
      <c r="Q25" s="50"/>
      <c r="R25" s="38"/>
      <c r="S25" s="91"/>
      <c r="T25" s="38"/>
      <c r="U25" s="49"/>
      <c r="V25" s="38"/>
      <c r="W25" s="51"/>
      <c r="X25" s="38"/>
      <c r="Y25" s="50"/>
      <c r="Z25" s="38"/>
      <c r="AA25" s="18"/>
      <c r="AB25" s="14"/>
      <c r="AC25" s="21"/>
      <c r="AD25" s="38"/>
      <c r="AE25" s="91"/>
      <c r="AF25" s="13"/>
    </row>
    <row r="26" spans="1:32" x14ac:dyDescent="0.35">
      <c r="A26" s="37">
        <f>ROW()</f>
        <v>26</v>
      </c>
      <c r="B26" s="37"/>
      <c r="C26" s="77"/>
      <c r="D26" s="77"/>
      <c r="E26" s="8"/>
      <c r="F26" s="8"/>
      <c r="G26" s="8"/>
      <c r="H26" s="8"/>
      <c r="I26" s="8"/>
      <c r="J26" s="8"/>
      <c r="K26" s="8"/>
      <c r="L26" s="8"/>
      <c r="M26" s="8"/>
      <c r="N26" s="8"/>
      <c r="O26" s="8"/>
      <c r="P26" s="8"/>
      <c r="Q26" s="8"/>
      <c r="R26" s="8"/>
      <c r="S26" s="8"/>
      <c r="T26" s="8"/>
      <c r="U26" s="8"/>
      <c r="V26" s="8"/>
      <c r="W26" s="8"/>
      <c r="X26" s="8"/>
      <c r="Y26" s="8"/>
      <c r="Z26" s="38"/>
      <c r="AA26" s="10"/>
      <c r="AB26" s="85"/>
      <c r="AC26" s="11"/>
      <c r="AD26" s="38"/>
      <c r="AE26" s="8"/>
      <c r="AF26" s="9"/>
    </row>
    <row r="27" spans="1:32" x14ac:dyDescent="0.35">
      <c r="A27" s="37">
        <f>ROW()</f>
        <v>27</v>
      </c>
      <c r="B27" s="37"/>
      <c r="C27" s="77"/>
      <c r="D27" s="77"/>
      <c r="E27" s="39" t="s">
        <v>40</v>
      </c>
      <c r="F27" s="8"/>
      <c r="G27" s="8"/>
      <c r="H27" s="8"/>
      <c r="I27" s="8"/>
      <c r="J27" s="8"/>
      <c r="K27" s="8"/>
      <c r="L27" s="8"/>
      <c r="M27" s="8"/>
      <c r="N27" s="8"/>
      <c r="O27" s="8"/>
      <c r="P27" s="8"/>
      <c r="Q27" s="8"/>
      <c r="R27" s="8"/>
      <c r="S27" s="8"/>
      <c r="T27" s="8"/>
      <c r="U27" s="8"/>
      <c r="V27" s="8"/>
      <c r="W27" s="8"/>
      <c r="X27" s="8"/>
      <c r="Y27" s="8"/>
      <c r="Z27" s="38"/>
      <c r="AA27" s="10"/>
      <c r="AB27" s="85"/>
      <c r="AC27" s="11"/>
      <c r="AD27" s="38"/>
      <c r="AE27" s="8"/>
      <c r="AF27" s="9"/>
    </row>
    <row r="28" spans="1:32" x14ac:dyDescent="0.35">
      <c r="A28" s="37">
        <f>ROW()</f>
        <v>28</v>
      </c>
      <c r="B28" s="37"/>
      <c r="C28" s="206" t="s">
        <v>20</v>
      </c>
      <c r="D28" s="77"/>
      <c r="E28" s="81"/>
      <c r="F28" s="86"/>
      <c r="G28" s="90"/>
      <c r="H28" s="38"/>
      <c r="I28" s="90"/>
      <c r="J28" s="38"/>
      <c r="K28" s="40"/>
      <c r="L28" s="86"/>
      <c r="M28" s="41"/>
      <c r="N28" s="38"/>
      <c r="O28" s="42"/>
      <c r="P28" s="86"/>
      <c r="Q28" s="41"/>
      <c r="R28" s="38"/>
      <c r="S28" s="90"/>
      <c r="T28" s="38"/>
      <c r="U28" s="40"/>
      <c r="V28" s="38"/>
      <c r="W28" s="43"/>
      <c r="X28" s="38"/>
      <c r="Y28" s="44"/>
      <c r="Z28" s="38"/>
      <c r="AA28" s="153" t="e">
        <f>$U28/($M28-$K28)</f>
        <v>#DIV/0!</v>
      </c>
      <c r="AB28" s="86"/>
      <c r="AC28" s="189" t="e">
        <f>W28/AVERAGE($K28,$M28)</f>
        <v>#DIV/0!</v>
      </c>
      <c r="AD28" s="38"/>
      <c r="AE28" s="90"/>
      <c r="AF28" s="13"/>
    </row>
    <row r="29" spans="1:32" x14ac:dyDescent="0.35">
      <c r="A29" s="37">
        <f>ROW()</f>
        <v>29</v>
      </c>
      <c r="B29" s="37"/>
      <c r="C29" s="207"/>
      <c r="D29" s="77"/>
      <c r="E29" s="82"/>
      <c r="F29" s="86"/>
      <c r="G29" s="95"/>
      <c r="H29" s="38"/>
      <c r="I29" s="95"/>
      <c r="J29" s="38"/>
      <c r="K29" s="40"/>
      <c r="L29" s="86"/>
      <c r="M29" s="41"/>
      <c r="N29" s="38"/>
      <c r="O29" s="40"/>
      <c r="P29" s="86"/>
      <c r="Q29" s="41"/>
      <c r="R29" s="38"/>
      <c r="S29" s="91"/>
      <c r="T29" s="38"/>
      <c r="U29" s="40"/>
      <c r="V29" s="38"/>
      <c r="W29" s="43"/>
      <c r="X29" s="38"/>
      <c r="Y29" s="44"/>
      <c r="Z29" s="38"/>
      <c r="AA29" s="15"/>
      <c r="AB29" s="86"/>
      <c r="AC29" s="16"/>
      <c r="AD29" s="38"/>
      <c r="AE29" s="91"/>
      <c r="AF29" s="13"/>
    </row>
    <row r="30" spans="1:32" x14ac:dyDescent="0.35">
      <c r="A30" s="37">
        <f>ROW()</f>
        <v>30</v>
      </c>
      <c r="B30" s="37"/>
      <c r="C30" s="207"/>
      <c r="D30" s="77"/>
      <c r="E30" s="82"/>
      <c r="F30" s="86"/>
      <c r="G30" s="93"/>
      <c r="H30" s="38"/>
      <c r="I30" s="93"/>
      <c r="J30" s="38"/>
      <c r="K30" s="40"/>
      <c r="L30" s="86"/>
      <c r="M30" s="41"/>
      <c r="N30" s="38"/>
      <c r="O30" s="40"/>
      <c r="P30" s="86"/>
      <c r="Q30" s="41"/>
      <c r="R30" s="38"/>
      <c r="S30" s="91"/>
      <c r="T30" s="38"/>
      <c r="U30" s="40"/>
      <c r="V30" s="38"/>
      <c r="W30" s="43"/>
      <c r="X30" s="38"/>
      <c r="Y30" s="44"/>
      <c r="Z30" s="38"/>
      <c r="AA30" s="15"/>
      <c r="AB30" s="86"/>
      <c r="AC30" s="16"/>
      <c r="AD30" s="38"/>
      <c r="AE30" s="91"/>
      <c r="AF30" s="13"/>
    </row>
    <row r="31" spans="1:32" x14ac:dyDescent="0.35">
      <c r="A31" s="37">
        <f>ROW()</f>
        <v>31</v>
      </c>
      <c r="B31" s="37"/>
      <c r="C31" s="207"/>
      <c r="D31" s="77"/>
      <c r="E31" s="82"/>
      <c r="F31" s="86"/>
      <c r="G31" s="94"/>
      <c r="H31" s="38"/>
      <c r="I31" s="94"/>
      <c r="J31" s="38"/>
      <c r="K31" s="40"/>
      <c r="L31" s="86"/>
      <c r="M31" s="41"/>
      <c r="N31" s="38"/>
      <c r="O31" s="40"/>
      <c r="P31" s="86"/>
      <c r="Q31" s="41"/>
      <c r="R31" s="38"/>
      <c r="S31" s="91"/>
      <c r="T31" s="38"/>
      <c r="U31" s="40"/>
      <c r="V31" s="38"/>
      <c r="W31" s="45"/>
      <c r="X31" s="38"/>
      <c r="Y31" s="41"/>
      <c r="Z31" s="38"/>
      <c r="AA31" s="15"/>
      <c r="AB31" s="86"/>
      <c r="AC31" s="16"/>
      <c r="AD31" s="38"/>
      <c r="AE31" s="91"/>
      <c r="AF31" s="13"/>
    </row>
    <row r="32" spans="1:32" x14ac:dyDescent="0.35">
      <c r="A32" s="37">
        <f>ROW()</f>
        <v>32</v>
      </c>
      <c r="B32" s="37"/>
      <c r="C32" s="207"/>
      <c r="D32" s="77"/>
      <c r="E32" s="39" t="s">
        <v>41</v>
      </c>
      <c r="F32" s="85"/>
      <c r="G32" s="85"/>
      <c r="H32" s="8"/>
      <c r="I32" s="8"/>
      <c r="J32" s="8"/>
      <c r="K32" s="10"/>
      <c r="L32" s="85"/>
      <c r="M32" s="11"/>
      <c r="N32" s="8"/>
      <c r="O32" s="12"/>
      <c r="P32" s="85"/>
      <c r="Q32" s="11"/>
      <c r="R32" s="8"/>
      <c r="S32" s="85"/>
      <c r="T32" s="8"/>
      <c r="U32" s="12"/>
      <c r="V32" s="8"/>
      <c r="W32" s="8"/>
      <c r="X32" s="8"/>
      <c r="Y32" s="11"/>
      <c r="Z32" s="8"/>
      <c r="AA32" s="12"/>
      <c r="AB32" s="85"/>
      <c r="AC32" s="11"/>
      <c r="AD32" s="8"/>
      <c r="AE32" s="85"/>
      <c r="AF32" s="9"/>
    </row>
    <row r="33" spans="1:32" x14ac:dyDescent="0.35">
      <c r="A33" s="37">
        <f>ROW()</f>
        <v>33</v>
      </c>
      <c r="B33" s="37"/>
      <c r="C33" s="207"/>
      <c r="D33" s="77"/>
      <c r="E33" s="81"/>
      <c r="F33" s="86"/>
      <c r="G33" s="91"/>
      <c r="H33" s="38"/>
      <c r="I33" s="90"/>
      <c r="J33" s="38"/>
      <c r="K33" s="40"/>
      <c r="L33" s="86"/>
      <c r="M33" s="41"/>
      <c r="N33" s="38"/>
      <c r="O33" s="40"/>
      <c r="P33" s="86"/>
      <c r="Q33" s="41"/>
      <c r="R33" s="38"/>
      <c r="S33" s="91"/>
      <c r="T33" s="38"/>
      <c r="U33" s="40"/>
      <c r="V33" s="38"/>
      <c r="W33" s="43"/>
      <c r="X33" s="38"/>
      <c r="Y33" s="44"/>
      <c r="Z33" s="38"/>
      <c r="AA33" s="15"/>
      <c r="AB33" s="86"/>
      <c r="AC33" s="16"/>
      <c r="AD33" s="38"/>
      <c r="AE33" s="91"/>
      <c r="AF33" s="13"/>
    </row>
    <row r="34" spans="1:32" x14ac:dyDescent="0.35">
      <c r="A34" s="37">
        <f>ROW()</f>
        <v>34</v>
      </c>
      <c r="B34" s="37"/>
      <c r="C34" s="207"/>
      <c r="D34" s="77"/>
      <c r="E34" s="82"/>
      <c r="F34" s="86"/>
      <c r="G34" s="92"/>
      <c r="H34" s="38"/>
      <c r="I34" s="95"/>
      <c r="J34" s="38"/>
      <c r="K34" s="40"/>
      <c r="L34" s="86"/>
      <c r="M34" s="41"/>
      <c r="N34" s="38"/>
      <c r="O34" s="40"/>
      <c r="P34" s="86"/>
      <c r="Q34" s="41"/>
      <c r="R34" s="38"/>
      <c r="S34" s="91"/>
      <c r="T34" s="38"/>
      <c r="U34" s="40"/>
      <c r="V34" s="38"/>
      <c r="W34" s="43"/>
      <c r="X34" s="38"/>
      <c r="Y34" s="44"/>
      <c r="Z34" s="38"/>
      <c r="AA34" s="15"/>
      <c r="AB34" s="86"/>
      <c r="AC34" s="16"/>
      <c r="AD34" s="38"/>
      <c r="AE34" s="91"/>
      <c r="AF34" s="13"/>
    </row>
    <row r="35" spans="1:32" x14ac:dyDescent="0.35">
      <c r="A35" s="37">
        <f>ROW()</f>
        <v>35</v>
      </c>
      <c r="B35" s="37"/>
      <c r="C35" s="207"/>
      <c r="D35" s="77"/>
      <c r="E35" s="82"/>
      <c r="F35" s="86"/>
      <c r="G35" s="93"/>
      <c r="H35" s="38"/>
      <c r="I35" s="93"/>
      <c r="J35" s="38"/>
      <c r="K35" s="40"/>
      <c r="L35" s="86"/>
      <c r="M35" s="41"/>
      <c r="N35" s="38"/>
      <c r="O35" s="40"/>
      <c r="P35" s="86"/>
      <c r="Q35" s="41"/>
      <c r="R35" s="38"/>
      <c r="S35" s="91"/>
      <c r="T35" s="38"/>
      <c r="U35" s="40"/>
      <c r="V35" s="38"/>
      <c r="W35" s="43"/>
      <c r="X35" s="38"/>
      <c r="Y35" s="44"/>
      <c r="Z35" s="38"/>
      <c r="AA35" s="15"/>
      <c r="AB35" s="86"/>
      <c r="AC35" s="16"/>
      <c r="AD35" s="38"/>
      <c r="AE35" s="91"/>
      <c r="AF35" s="13"/>
    </row>
    <row r="36" spans="1:32" x14ac:dyDescent="0.35">
      <c r="A36" s="37">
        <f>ROW()</f>
        <v>36</v>
      </c>
      <c r="B36" s="37"/>
      <c r="C36" s="207"/>
      <c r="D36" s="77"/>
      <c r="E36" s="82"/>
      <c r="F36" s="86"/>
      <c r="G36" s="93"/>
      <c r="H36" s="38"/>
      <c r="I36" s="95"/>
      <c r="J36" s="38"/>
      <c r="K36" s="40"/>
      <c r="L36" s="86"/>
      <c r="M36" s="41"/>
      <c r="N36" s="38"/>
      <c r="O36" s="40"/>
      <c r="P36" s="86"/>
      <c r="Q36" s="41"/>
      <c r="R36" s="38"/>
      <c r="S36" s="91"/>
      <c r="T36" s="38"/>
      <c r="U36" s="40"/>
      <c r="V36" s="38"/>
      <c r="W36" s="43"/>
      <c r="X36" s="38"/>
      <c r="Y36" s="44"/>
      <c r="Z36" s="38"/>
      <c r="AA36" s="15"/>
      <c r="AB36" s="86"/>
      <c r="AC36" s="16"/>
      <c r="AD36" s="38"/>
      <c r="AE36" s="91"/>
      <c r="AF36" s="13"/>
    </row>
    <row r="37" spans="1:32" x14ac:dyDescent="0.35">
      <c r="A37" s="37">
        <f>ROW()</f>
        <v>37</v>
      </c>
      <c r="B37" s="37"/>
      <c r="C37" s="207"/>
      <c r="D37" s="77"/>
      <c r="E37" s="82"/>
      <c r="F37" s="86"/>
      <c r="G37" s="93"/>
      <c r="H37" s="38"/>
      <c r="I37" s="93"/>
      <c r="J37" s="38"/>
      <c r="K37" s="40"/>
      <c r="L37" s="86"/>
      <c r="M37" s="41"/>
      <c r="N37" s="38"/>
      <c r="O37" s="40"/>
      <c r="P37" s="86"/>
      <c r="Q37" s="41"/>
      <c r="R37" s="38"/>
      <c r="S37" s="91"/>
      <c r="T37" s="38"/>
      <c r="U37" s="40"/>
      <c r="V37" s="38"/>
      <c r="W37" s="43"/>
      <c r="X37" s="38"/>
      <c r="Y37" s="44"/>
      <c r="Z37" s="38"/>
      <c r="AA37" s="15"/>
      <c r="AB37" s="86"/>
      <c r="AC37" s="16"/>
      <c r="AD37" s="38"/>
      <c r="AE37" s="91"/>
      <c r="AF37" s="13"/>
    </row>
    <row r="38" spans="1:32" x14ac:dyDescent="0.35">
      <c r="A38" s="37">
        <f>ROW()</f>
        <v>38</v>
      </c>
      <c r="B38" s="37"/>
      <c r="C38" s="207"/>
      <c r="D38" s="77"/>
      <c r="E38" s="82"/>
      <c r="F38" s="86"/>
      <c r="G38" s="94"/>
      <c r="H38" s="38"/>
      <c r="I38" s="94"/>
      <c r="J38" s="38"/>
      <c r="K38" s="40"/>
      <c r="L38" s="86"/>
      <c r="M38" s="41"/>
      <c r="N38" s="38"/>
      <c r="O38" s="40"/>
      <c r="P38" s="86"/>
      <c r="Q38" s="41"/>
      <c r="R38" s="38"/>
      <c r="S38" s="91"/>
      <c r="T38" s="38"/>
      <c r="U38" s="40"/>
      <c r="V38" s="38"/>
      <c r="W38" s="43"/>
      <c r="X38" s="38"/>
      <c r="Y38" s="44"/>
      <c r="Z38" s="38"/>
      <c r="AA38" s="15"/>
      <c r="AB38" s="86"/>
      <c r="AC38" s="16"/>
      <c r="AD38" s="38"/>
      <c r="AE38" s="91"/>
      <c r="AF38" s="13"/>
    </row>
    <row r="39" spans="1:32" x14ac:dyDescent="0.35">
      <c r="A39" s="37">
        <f>ROW()</f>
        <v>39</v>
      </c>
      <c r="B39" s="37"/>
      <c r="C39" s="207"/>
      <c r="D39" s="77"/>
      <c r="E39" s="39" t="s">
        <v>33</v>
      </c>
      <c r="F39" s="85"/>
      <c r="G39" s="85"/>
      <c r="H39" s="8"/>
      <c r="I39" s="8"/>
      <c r="J39" s="8"/>
      <c r="K39" s="10"/>
      <c r="L39" s="85"/>
      <c r="M39" s="11"/>
      <c r="N39" s="8"/>
      <c r="O39" s="12"/>
      <c r="P39" s="85"/>
      <c r="Q39" s="11"/>
      <c r="R39" s="8"/>
      <c r="S39" s="85"/>
      <c r="T39" s="8"/>
      <c r="U39" s="12"/>
      <c r="V39" s="8"/>
      <c r="W39" s="8"/>
      <c r="X39" s="8"/>
      <c r="Y39" s="11"/>
      <c r="Z39" s="8"/>
      <c r="AA39" s="12"/>
      <c r="AB39" s="85"/>
      <c r="AC39" s="11"/>
      <c r="AD39" s="8"/>
      <c r="AE39" s="85"/>
      <c r="AF39" s="9"/>
    </row>
    <row r="40" spans="1:32" x14ac:dyDescent="0.35">
      <c r="A40" s="37">
        <f>ROW()</f>
        <v>40</v>
      </c>
      <c r="B40" s="37"/>
      <c r="C40" s="207"/>
      <c r="D40" s="77"/>
      <c r="E40" s="83"/>
      <c r="F40" s="86"/>
      <c r="G40" s="92"/>
      <c r="H40" s="38"/>
      <c r="I40" s="90"/>
      <c r="J40" s="38"/>
      <c r="K40" s="40"/>
      <c r="L40" s="86"/>
      <c r="M40" s="41"/>
      <c r="N40" s="38"/>
      <c r="O40" s="40"/>
      <c r="P40" s="86"/>
      <c r="Q40" s="41"/>
      <c r="R40" s="38"/>
      <c r="S40" s="91"/>
      <c r="T40" s="38"/>
      <c r="U40" s="40"/>
      <c r="V40" s="38"/>
      <c r="W40" s="45"/>
      <c r="X40" s="38"/>
      <c r="Y40" s="41"/>
      <c r="Z40" s="38"/>
      <c r="AA40" s="15"/>
      <c r="AB40" s="86"/>
      <c r="AC40" s="19"/>
      <c r="AD40" s="38"/>
      <c r="AE40" s="91"/>
      <c r="AF40" s="13"/>
    </row>
    <row r="41" spans="1:32" x14ac:dyDescent="0.35">
      <c r="A41" s="37">
        <f>ROW()</f>
        <v>41</v>
      </c>
      <c r="B41" s="37"/>
      <c r="C41" s="207"/>
      <c r="D41" s="77"/>
      <c r="E41" s="2"/>
      <c r="F41" s="86"/>
      <c r="G41" s="93"/>
      <c r="H41" s="38"/>
      <c r="I41" s="95"/>
      <c r="J41" s="38"/>
      <c r="K41" s="40"/>
      <c r="L41" s="86"/>
      <c r="M41" s="41"/>
      <c r="N41" s="38"/>
      <c r="O41" s="46"/>
      <c r="P41" s="86"/>
      <c r="Q41" s="41"/>
      <c r="R41" s="38"/>
      <c r="S41" s="91"/>
      <c r="T41" s="38"/>
      <c r="U41" s="46"/>
      <c r="V41" s="38"/>
      <c r="W41" s="47"/>
      <c r="X41" s="38"/>
      <c r="Y41" s="48"/>
      <c r="Z41" s="38"/>
      <c r="AA41" s="17"/>
      <c r="AB41" s="86"/>
      <c r="AC41" s="20"/>
      <c r="AD41" s="38"/>
      <c r="AE41" s="91"/>
      <c r="AF41" s="13"/>
    </row>
    <row r="42" spans="1:32" x14ac:dyDescent="0.35">
      <c r="A42" s="37">
        <f>ROW()</f>
        <v>42</v>
      </c>
      <c r="B42" s="37"/>
      <c r="C42" s="208"/>
      <c r="D42" s="77"/>
      <c r="E42" s="2"/>
      <c r="F42" s="86"/>
      <c r="G42" s="94"/>
      <c r="H42" s="38"/>
      <c r="I42" s="93"/>
      <c r="J42" s="38"/>
      <c r="K42" s="49"/>
      <c r="L42" s="38"/>
      <c r="M42" s="50"/>
      <c r="N42" s="38"/>
      <c r="O42" s="49"/>
      <c r="P42" s="38"/>
      <c r="Q42" s="50"/>
      <c r="R42" s="38"/>
      <c r="S42" s="91"/>
      <c r="T42" s="38"/>
      <c r="U42" s="49"/>
      <c r="V42" s="38"/>
      <c r="W42" s="51"/>
      <c r="X42" s="38"/>
      <c r="Y42" s="50"/>
      <c r="Z42" s="38"/>
      <c r="AA42" s="18"/>
      <c r="AB42" s="14"/>
      <c r="AC42" s="21"/>
      <c r="AD42" s="38"/>
      <c r="AE42" s="91"/>
      <c r="AF42" s="13"/>
    </row>
    <row r="43" spans="1:32" x14ac:dyDescent="0.35">
      <c r="A43" s="37">
        <f>ROW()</f>
        <v>43</v>
      </c>
      <c r="B43" s="37"/>
      <c r="C43" s="77"/>
      <c r="D43" s="77"/>
      <c r="E43" s="8"/>
      <c r="F43" s="8"/>
      <c r="G43" s="8"/>
      <c r="H43" s="8"/>
      <c r="I43" s="8"/>
      <c r="J43" s="8"/>
      <c r="K43" s="8"/>
      <c r="L43" s="8"/>
      <c r="M43" s="8"/>
      <c r="N43" s="8"/>
      <c r="O43" s="8"/>
      <c r="P43" s="8"/>
      <c r="Q43" s="8"/>
      <c r="R43" s="8"/>
      <c r="S43" s="8"/>
      <c r="T43" s="8"/>
      <c r="U43" s="8"/>
      <c r="V43" s="8"/>
      <c r="W43" s="8"/>
      <c r="X43" s="8"/>
      <c r="Y43" s="8"/>
      <c r="Z43" s="38"/>
      <c r="AA43" s="10"/>
      <c r="AB43" s="85"/>
      <c r="AC43" s="11"/>
      <c r="AD43" s="38"/>
      <c r="AE43" s="8"/>
      <c r="AF43" s="9"/>
    </row>
    <row r="44" spans="1:32" x14ac:dyDescent="0.35">
      <c r="A44" s="37">
        <f>ROW()</f>
        <v>44</v>
      </c>
      <c r="B44" s="37"/>
      <c r="C44" s="77"/>
      <c r="D44" s="77"/>
      <c r="E44" s="39" t="s">
        <v>40</v>
      </c>
      <c r="F44" s="8"/>
      <c r="G44" s="8"/>
      <c r="H44" s="8"/>
      <c r="I44" s="8"/>
      <c r="J44" s="8"/>
      <c r="K44" s="8"/>
      <c r="L44" s="8"/>
      <c r="M44" s="8"/>
      <c r="N44" s="8"/>
      <c r="O44" s="8"/>
      <c r="P44" s="8"/>
      <c r="Q44" s="8"/>
      <c r="R44" s="8"/>
      <c r="S44" s="8"/>
      <c r="T44" s="8"/>
      <c r="U44" s="8"/>
      <c r="V44" s="8"/>
      <c r="W44" s="8"/>
      <c r="X44" s="8"/>
      <c r="Y44" s="8"/>
      <c r="Z44" s="38"/>
      <c r="AA44" s="10"/>
      <c r="AB44" s="85"/>
      <c r="AC44" s="11"/>
      <c r="AD44" s="38"/>
      <c r="AE44" s="8"/>
      <c r="AF44" s="9"/>
    </row>
    <row r="45" spans="1:32" x14ac:dyDescent="0.35">
      <c r="A45" s="37">
        <f>ROW()</f>
        <v>45</v>
      </c>
      <c r="B45" s="37"/>
      <c r="C45" s="206" t="s">
        <v>20</v>
      </c>
      <c r="D45" s="77"/>
      <c r="E45" s="81"/>
      <c r="F45" s="86"/>
      <c r="G45" s="90"/>
      <c r="H45" s="38"/>
      <c r="I45" s="90"/>
      <c r="J45" s="38"/>
      <c r="K45" s="40"/>
      <c r="L45" s="86"/>
      <c r="M45" s="41"/>
      <c r="N45" s="38"/>
      <c r="O45" s="42"/>
      <c r="P45" s="86"/>
      <c r="Q45" s="41"/>
      <c r="R45" s="38"/>
      <c r="S45" s="90"/>
      <c r="T45" s="38"/>
      <c r="U45" s="40"/>
      <c r="V45" s="38"/>
      <c r="W45" s="43"/>
      <c r="X45" s="38"/>
      <c r="Y45" s="44"/>
      <c r="Z45" s="38"/>
      <c r="AA45" s="153" t="e">
        <f>$U45/($M45-$K45)</f>
        <v>#DIV/0!</v>
      </c>
      <c r="AB45" s="86"/>
      <c r="AC45" s="189" t="e">
        <f>W45/AVERAGE($K45,$M45)</f>
        <v>#DIV/0!</v>
      </c>
      <c r="AD45" s="38"/>
      <c r="AE45" s="90"/>
      <c r="AF45" s="13"/>
    </row>
    <row r="46" spans="1:32" x14ac:dyDescent="0.35">
      <c r="A46" s="37">
        <f>ROW()</f>
        <v>46</v>
      </c>
      <c r="B46" s="37"/>
      <c r="C46" s="207"/>
      <c r="D46" s="77"/>
      <c r="E46" s="82"/>
      <c r="F46" s="86"/>
      <c r="G46" s="95"/>
      <c r="H46" s="38"/>
      <c r="I46" s="95"/>
      <c r="J46" s="38"/>
      <c r="K46" s="40"/>
      <c r="L46" s="86"/>
      <c r="M46" s="41"/>
      <c r="N46" s="38"/>
      <c r="O46" s="40"/>
      <c r="P46" s="86"/>
      <c r="Q46" s="41"/>
      <c r="R46" s="38"/>
      <c r="S46" s="91"/>
      <c r="T46" s="38"/>
      <c r="U46" s="40"/>
      <c r="V46" s="38"/>
      <c r="W46" s="43"/>
      <c r="X46" s="38"/>
      <c r="Y46" s="44"/>
      <c r="Z46" s="38"/>
      <c r="AA46" s="15"/>
      <c r="AB46" s="86"/>
      <c r="AC46" s="16"/>
      <c r="AD46" s="38"/>
      <c r="AE46" s="91"/>
      <c r="AF46" s="13"/>
    </row>
    <row r="47" spans="1:32" x14ac:dyDescent="0.35">
      <c r="A47" s="37">
        <f>ROW()</f>
        <v>47</v>
      </c>
      <c r="B47" s="37"/>
      <c r="C47" s="207"/>
      <c r="D47" s="77"/>
      <c r="E47" s="82"/>
      <c r="F47" s="86"/>
      <c r="G47" s="93"/>
      <c r="H47" s="38"/>
      <c r="I47" s="93"/>
      <c r="J47" s="38"/>
      <c r="K47" s="40"/>
      <c r="L47" s="86"/>
      <c r="M47" s="41"/>
      <c r="N47" s="38"/>
      <c r="O47" s="40"/>
      <c r="P47" s="86"/>
      <c r="Q47" s="41"/>
      <c r="R47" s="38"/>
      <c r="S47" s="91"/>
      <c r="T47" s="38"/>
      <c r="U47" s="40"/>
      <c r="V47" s="38"/>
      <c r="W47" s="43"/>
      <c r="X47" s="38"/>
      <c r="Y47" s="44"/>
      <c r="Z47" s="38"/>
      <c r="AA47" s="15"/>
      <c r="AB47" s="86"/>
      <c r="AC47" s="16"/>
      <c r="AD47" s="38"/>
      <c r="AE47" s="91"/>
      <c r="AF47" s="13"/>
    </row>
    <row r="48" spans="1:32" x14ac:dyDescent="0.35">
      <c r="A48" s="37">
        <f>ROW()</f>
        <v>48</v>
      </c>
      <c r="B48" s="37"/>
      <c r="C48" s="207"/>
      <c r="D48" s="77"/>
      <c r="E48" s="82"/>
      <c r="F48" s="86"/>
      <c r="G48" s="94"/>
      <c r="H48" s="38"/>
      <c r="I48" s="94"/>
      <c r="J48" s="38"/>
      <c r="K48" s="40"/>
      <c r="L48" s="86"/>
      <c r="M48" s="41"/>
      <c r="N48" s="38"/>
      <c r="O48" s="40"/>
      <c r="P48" s="86"/>
      <c r="Q48" s="41"/>
      <c r="R48" s="38"/>
      <c r="S48" s="91"/>
      <c r="T48" s="38"/>
      <c r="U48" s="40"/>
      <c r="V48" s="38"/>
      <c r="W48" s="45"/>
      <c r="X48" s="38"/>
      <c r="Y48" s="41"/>
      <c r="Z48" s="38"/>
      <c r="AA48" s="15"/>
      <c r="AB48" s="86"/>
      <c r="AC48" s="16"/>
      <c r="AD48" s="38"/>
      <c r="AE48" s="91"/>
      <c r="AF48" s="13"/>
    </row>
    <row r="49" spans="1:32" x14ac:dyDescent="0.35">
      <c r="A49" s="37">
        <f>ROW()</f>
        <v>49</v>
      </c>
      <c r="B49" s="37"/>
      <c r="C49" s="207"/>
      <c r="D49" s="77"/>
      <c r="E49" s="39" t="s">
        <v>41</v>
      </c>
      <c r="F49" s="85"/>
      <c r="G49" s="85"/>
      <c r="H49" s="8"/>
      <c r="I49" s="8"/>
      <c r="J49" s="8"/>
      <c r="K49" s="10"/>
      <c r="L49" s="85"/>
      <c r="M49" s="11"/>
      <c r="N49" s="8"/>
      <c r="O49" s="12"/>
      <c r="P49" s="85"/>
      <c r="Q49" s="11"/>
      <c r="R49" s="8"/>
      <c r="S49" s="85"/>
      <c r="T49" s="8"/>
      <c r="U49" s="12"/>
      <c r="V49" s="8"/>
      <c r="W49" s="8"/>
      <c r="X49" s="8"/>
      <c r="Y49" s="11"/>
      <c r="Z49" s="8"/>
      <c r="AA49" s="12"/>
      <c r="AB49" s="85"/>
      <c r="AC49" s="11"/>
      <c r="AD49" s="8"/>
      <c r="AE49" s="85"/>
      <c r="AF49" s="9"/>
    </row>
    <row r="50" spans="1:32" x14ac:dyDescent="0.35">
      <c r="A50" s="37">
        <f>ROW()</f>
        <v>50</v>
      </c>
      <c r="B50" s="37"/>
      <c r="C50" s="207"/>
      <c r="D50" s="77"/>
      <c r="E50" s="81"/>
      <c r="F50" s="86"/>
      <c r="G50" s="91"/>
      <c r="H50" s="38"/>
      <c r="I50" s="90"/>
      <c r="J50" s="38"/>
      <c r="K50" s="40"/>
      <c r="L50" s="86"/>
      <c r="M50" s="41"/>
      <c r="N50" s="38"/>
      <c r="O50" s="40"/>
      <c r="P50" s="86"/>
      <c r="Q50" s="41"/>
      <c r="R50" s="38"/>
      <c r="S50" s="91"/>
      <c r="T50" s="38"/>
      <c r="U50" s="40"/>
      <c r="V50" s="38"/>
      <c r="W50" s="43"/>
      <c r="X50" s="38"/>
      <c r="Y50" s="44"/>
      <c r="Z50" s="38"/>
      <c r="AA50" s="15"/>
      <c r="AB50" s="86"/>
      <c r="AC50" s="16"/>
      <c r="AD50" s="38"/>
      <c r="AE50" s="91"/>
      <c r="AF50" s="13"/>
    </row>
    <row r="51" spans="1:32" x14ac:dyDescent="0.35">
      <c r="A51" s="37">
        <f>ROW()</f>
        <v>51</v>
      </c>
      <c r="B51" s="37"/>
      <c r="C51" s="207"/>
      <c r="D51" s="77"/>
      <c r="E51" s="82"/>
      <c r="F51" s="86"/>
      <c r="G51" s="92"/>
      <c r="H51" s="38"/>
      <c r="I51" s="95"/>
      <c r="J51" s="38"/>
      <c r="K51" s="40"/>
      <c r="L51" s="86"/>
      <c r="M51" s="41"/>
      <c r="N51" s="38"/>
      <c r="O51" s="40"/>
      <c r="P51" s="86"/>
      <c r="Q51" s="41"/>
      <c r="R51" s="38"/>
      <c r="S51" s="91"/>
      <c r="T51" s="38"/>
      <c r="U51" s="40"/>
      <c r="V51" s="38"/>
      <c r="W51" s="43"/>
      <c r="X51" s="38"/>
      <c r="Y51" s="44"/>
      <c r="Z51" s="38"/>
      <c r="AA51" s="15"/>
      <c r="AB51" s="86"/>
      <c r="AC51" s="16"/>
      <c r="AD51" s="38"/>
      <c r="AE51" s="91"/>
      <c r="AF51" s="13"/>
    </row>
    <row r="52" spans="1:32" x14ac:dyDescent="0.35">
      <c r="A52" s="37">
        <f>ROW()</f>
        <v>52</v>
      </c>
      <c r="B52" s="37"/>
      <c r="C52" s="207"/>
      <c r="D52" s="77"/>
      <c r="E52" s="82"/>
      <c r="F52" s="86"/>
      <c r="G52" s="93"/>
      <c r="H52" s="38"/>
      <c r="I52" s="93"/>
      <c r="J52" s="38"/>
      <c r="K52" s="40"/>
      <c r="L52" s="86"/>
      <c r="M52" s="41"/>
      <c r="N52" s="38"/>
      <c r="O52" s="40"/>
      <c r="P52" s="86"/>
      <c r="Q52" s="41"/>
      <c r="R52" s="38"/>
      <c r="S52" s="91"/>
      <c r="T52" s="38"/>
      <c r="U52" s="40"/>
      <c r="V52" s="38"/>
      <c r="W52" s="43"/>
      <c r="X52" s="38"/>
      <c r="Y52" s="44"/>
      <c r="Z52" s="38"/>
      <c r="AA52" s="15"/>
      <c r="AB52" s="86"/>
      <c r="AC52" s="16"/>
      <c r="AD52" s="38"/>
      <c r="AE52" s="91"/>
      <c r="AF52" s="13"/>
    </row>
    <row r="53" spans="1:32" x14ac:dyDescent="0.35">
      <c r="A53" s="37">
        <f>ROW()</f>
        <v>53</v>
      </c>
      <c r="B53" s="37"/>
      <c r="C53" s="207"/>
      <c r="D53" s="77"/>
      <c r="E53" s="82"/>
      <c r="F53" s="86"/>
      <c r="G53" s="93"/>
      <c r="H53" s="38"/>
      <c r="I53" s="95"/>
      <c r="J53" s="38"/>
      <c r="K53" s="40"/>
      <c r="L53" s="86"/>
      <c r="M53" s="41"/>
      <c r="N53" s="38"/>
      <c r="O53" s="40"/>
      <c r="P53" s="86"/>
      <c r="Q53" s="41"/>
      <c r="R53" s="38"/>
      <c r="S53" s="91"/>
      <c r="T53" s="38"/>
      <c r="U53" s="40"/>
      <c r="V53" s="38"/>
      <c r="W53" s="43"/>
      <c r="X53" s="38"/>
      <c r="Y53" s="44"/>
      <c r="Z53" s="38"/>
      <c r="AA53" s="15"/>
      <c r="AB53" s="86"/>
      <c r="AC53" s="16"/>
      <c r="AD53" s="38"/>
      <c r="AE53" s="91"/>
      <c r="AF53" s="13"/>
    </row>
    <row r="54" spans="1:32" x14ac:dyDescent="0.35">
      <c r="A54" s="37">
        <f>ROW()</f>
        <v>54</v>
      </c>
      <c r="B54" s="37"/>
      <c r="C54" s="207"/>
      <c r="D54" s="77"/>
      <c r="E54" s="82"/>
      <c r="F54" s="86"/>
      <c r="G54" s="93"/>
      <c r="H54" s="38"/>
      <c r="I54" s="93"/>
      <c r="J54" s="38"/>
      <c r="K54" s="40"/>
      <c r="L54" s="86"/>
      <c r="M54" s="41"/>
      <c r="N54" s="38"/>
      <c r="O54" s="40"/>
      <c r="P54" s="86"/>
      <c r="Q54" s="41"/>
      <c r="R54" s="38"/>
      <c r="S54" s="91"/>
      <c r="T54" s="38"/>
      <c r="U54" s="40"/>
      <c r="V54" s="38"/>
      <c r="W54" s="43"/>
      <c r="X54" s="38"/>
      <c r="Y54" s="44"/>
      <c r="Z54" s="38"/>
      <c r="AA54" s="15"/>
      <c r="AB54" s="86"/>
      <c r="AC54" s="16"/>
      <c r="AD54" s="38"/>
      <c r="AE54" s="91"/>
      <c r="AF54" s="13"/>
    </row>
    <row r="55" spans="1:32" x14ac:dyDescent="0.35">
      <c r="A55" s="37">
        <f>ROW()</f>
        <v>55</v>
      </c>
      <c r="B55" s="37"/>
      <c r="C55" s="207"/>
      <c r="D55" s="77"/>
      <c r="E55" s="82"/>
      <c r="F55" s="86"/>
      <c r="G55" s="94"/>
      <c r="H55" s="38"/>
      <c r="I55" s="94"/>
      <c r="J55" s="38"/>
      <c r="K55" s="40"/>
      <c r="L55" s="86"/>
      <c r="M55" s="41"/>
      <c r="N55" s="38"/>
      <c r="O55" s="40"/>
      <c r="P55" s="86"/>
      <c r="Q55" s="41"/>
      <c r="R55" s="38"/>
      <c r="S55" s="91"/>
      <c r="T55" s="38"/>
      <c r="U55" s="40"/>
      <c r="V55" s="38"/>
      <c r="W55" s="43"/>
      <c r="X55" s="38"/>
      <c r="Y55" s="44"/>
      <c r="Z55" s="38"/>
      <c r="AA55" s="15"/>
      <c r="AB55" s="86"/>
      <c r="AC55" s="16"/>
      <c r="AD55" s="38"/>
      <c r="AE55" s="91"/>
      <c r="AF55" s="13"/>
    </row>
    <row r="56" spans="1:32" x14ac:dyDescent="0.35">
      <c r="A56" s="37">
        <f>ROW()</f>
        <v>56</v>
      </c>
      <c r="B56" s="37"/>
      <c r="C56" s="207"/>
      <c r="D56" s="77"/>
      <c r="E56" s="39" t="s">
        <v>33</v>
      </c>
      <c r="F56" s="85"/>
      <c r="G56" s="85"/>
      <c r="H56" s="8"/>
      <c r="I56" s="8"/>
      <c r="J56" s="8"/>
      <c r="K56" s="10"/>
      <c r="L56" s="85"/>
      <c r="M56" s="11"/>
      <c r="N56" s="8"/>
      <c r="O56" s="12"/>
      <c r="P56" s="85"/>
      <c r="Q56" s="11"/>
      <c r="R56" s="8"/>
      <c r="S56" s="85"/>
      <c r="T56" s="8"/>
      <c r="U56" s="12"/>
      <c r="V56" s="8"/>
      <c r="W56" s="8"/>
      <c r="X56" s="8"/>
      <c r="Y56" s="11"/>
      <c r="Z56" s="8"/>
      <c r="AA56" s="12"/>
      <c r="AB56" s="85"/>
      <c r="AC56" s="11"/>
      <c r="AD56" s="8"/>
      <c r="AE56" s="85"/>
      <c r="AF56" s="9"/>
    </row>
    <row r="57" spans="1:32" x14ac:dyDescent="0.35">
      <c r="A57" s="37">
        <f>ROW()</f>
        <v>57</v>
      </c>
      <c r="B57" s="37"/>
      <c r="C57" s="207"/>
      <c r="D57" s="77"/>
      <c r="E57" s="83"/>
      <c r="F57" s="86"/>
      <c r="G57" s="92"/>
      <c r="H57" s="38"/>
      <c r="I57" s="90"/>
      <c r="J57" s="38"/>
      <c r="K57" s="40"/>
      <c r="L57" s="86"/>
      <c r="M57" s="41"/>
      <c r="N57" s="38"/>
      <c r="O57" s="40"/>
      <c r="P57" s="86"/>
      <c r="Q57" s="41"/>
      <c r="R57" s="38"/>
      <c r="S57" s="91"/>
      <c r="T57" s="38"/>
      <c r="U57" s="40"/>
      <c r="V57" s="38"/>
      <c r="W57" s="45"/>
      <c r="X57" s="38"/>
      <c r="Y57" s="41"/>
      <c r="Z57" s="38"/>
      <c r="AA57" s="15"/>
      <c r="AB57" s="86"/>
      <c r="AC57" s="19"/>
      <c r="AD57" s="38"/>
      <c r="AE57" s="91"/>
      <c r="AF57" s="13"/>
    </row>
    <row r="58" spans="1:32" x14ac:dyDescent="0.35">
      <c r="A58" s="37">
        <f>ROW()</f>
        <v>58</v>
      </c>
      <c r="B58" s="37"/>
      <c r="C58" s="207"/>
      <c r="D58" s="77"/>
      <c r="E58" s="2"/>
      <c r="F58" s="86"/>
      <c r="G58" s="93"/>
      <c r="H58" s="38"/>
      <c r="I58" s="95"/>
      <c r="J58" s="38"/>
      <c r="K58" s="40"/>
      <c r="L58" s="86"/>
      <c r="M58" s="41"/>
      <c r="N58" s="38"/>
      <c r="O58" s="46"/>
      <c r="P58" s="86"/>
      <c r="Q58" s="41"/>
      <c r="R58" s="38"/>
      <c r="S58" s="91"/>
      <c r="T58" s="38"/>
      <c r="U58" s="46"/>
      <c r="V58" s="38"/>
      <c r="W58" s="47"/>
      <c r="X58" s="38"/>
      <c r="Y58" s="48"/>
      <c r="Z58" s="38"/>
      <c r="AA58" s="17"/>
      <c r="AB58" s="86"/>
      <c r="AC58" s="20"/>
      <c r="AD58" s="38"/>
      <c r="AE58" s="91"/>
      <c r="AF58" s="13"/>
    </row>
    <row r="59" spans="1:32" x14ac:dyDescent="0.35">
      <c r="A59" s="37">
        <f>ROW()</f>
        <v>59</v>
      </c>
      <c r="B59" s="37"/>
      <c r="C59" s="208"/>
      <c r="D59" s="77"/>
      <c r="E59" s="2"/>
      <c r="F59" s="86"/>
      <c r="G59" s="94"/>
      <c r="H59" s="38"/>
      <c r="I59" s="93"/>
      <c r="J59" s="38"/>
      <c r="K59" s="49"/>
      <c r="L59" s="38"/>
      <c r="M59" s="50"/>
      <c r="N59" s="38"/>
      <c r="O59" s="49"/>
      <c r="P59" s="38"/>
      <c r="Q59" s="50"/>
      <c r="R59" s="38"/>
      <c r="S59" s="91"/>
      <c r="T59" s="38"/>
      <c r="U59" s="49"/>
      <c r="V59" s="38"/>
      <c r="W59" s="51"/>
      <c r="X59" s="38"/>
      <c r="Y59" s="50"/>
      <c r="Z59" s="38"/>
      <c r="AA59" s="18"/>
      <c r="AB59" s="14"/>
      <c r="AC59" s="21"/>
      <c r="AD59" s="38"/>
      <c r="AE59" s="91"/>
      <c r="AF59" s="13"/>
    </row>
    <row r="60" spans="1:32" x14ac:dyDescent="0.35">
      <c r="A60" s="37">
        <f>ROW()</f>
        <v>60</v>
      </c>
      <c r="B60" s="37"/>
      <c r="C60" s="77"/>
      <c r="D60" s="77"/>
      <c r="E60" s="8"/>
      <c r="F60" s="8"/>
      <c r="G60" s="8"/>
      <c r="H60" s="8"/>
      <c r="I60" s="8"/>
      <c r="J60" s="8"/>
      <c r="K60" s="8"/>
      <c r="L60" s="8"/>
      <c r="M60" s="8"/>
      <c r="N60" s="8"/>
      <c r="O60" s="8"/>
      <c r="P60" s="8"/>
      <c r="Q60" s="8"/>
      <c r="R60" s="8"/>
      <c r="S60" s="8"/>
      <c r="T60" s="8"/>
      <c r="U60" s="8"/>
      <c r="V60" s="8"/>
      <c r="W60" s="8"/>
      <c r="X60" s="8"/>
      <c r="Y60" s="8"/>
      <c r="Z60" s="38"/>
      <c r="AA60" s="10"/>
      <c r="AB60" s="85"/>
      <c r="AC60" s="11"/>
      <c r="AD60" s="38"/>
      <c r="AE60" s="8"/>
      <c r="AF60" s="9"/>
    </row>
    <row r="61" spans="1:32" x14ac:dyDescent="0.35">
      <c r="A61" s="37">
        <f>ROW()</f>
        <v>61</v>
      </c>
      <c r="B61" s="37"/>
      <c r="C61" s="77"/>
      <c r="D61" s="77"/>
      <c r="E61" s="39" t="s">
        <v>40</v>
      </c>
      <c r="F61" s="8"/>
      <c r="G61" s="8"/>
      <c r="H61" s="8"/>
      <c r="I61" s="8"/>
      <c r="J61" s="8"/>
      <c r="K61" s="8"/>
      <c r="L61" s="8"/>
      <c r="M61" s="8"/>
      <c r="N61" s="8"/>
      <c r="O61" s="8"/>
      <c r="P61" s="8"/>
      <c r="Q61" s="8"/>
      <c r="R61" s="8"/>
      <c r="S61" s="8"/>
      <c r="T61" s="8"/>
      <c r="U61" s="8"/>
      <c r="V61" s="8"/>
      <c r="W61" s="8"/>
      <c r="X61" s="8"/>
      <c r="Y61" s="8"/>
      <c r="Z61" s="38"/>
      <c r="AA61" s="10"/>
      <c r="AB61" s="85"/>
      <c r="AC61" s="11"/>
      <c r="AD61" s="38"/>
      <c r="AE61" s="8"/>
      <c r="AF61" s="9"/>
    </row>
    <row r="62" spans="1:32" x14ac:dyDescent="0.35">
      <c r="A62" s="37">
        <f>ROW()</f>
        <v>62</v>
      </c>
      <c r="B62" s="37"/>
      <c r="C62" s="206" t="s">
        <v>20</v>
      </c>
      <c r="D62" s="77"/>
      <c r="E62" s="81"/>
      <c r="F62" s="86"/>
      <c r="G62" s="90"/>
      <c r="H62" s="38"/>
      <c r="I62" s="90"/>
      <c r="J62" s="38"/>
      <c r="K62" s="40"/>
      <c r="L62" s="86"/>
      <c r="M62" s="41"/>
      <c r="N62" s="38"/>
      <c r="O62" s="42"/>
      <c r="P62" s="86"/>
      <c r="Q62" s="41"/>
      <c r="R62" s="38"/>
      <c r="S62" s="90"/>
      <c r="T62" s="38"/>
      <c r="U62" s="40"/>
      <c r="V62" s="38"/>
      <c r="W62" s="43"/>
      <c r="X62" s="38"/>
      <c r="Y62" s="44"/>
      <c r="Z62" s="38"/>
      <c r="AA62" s="153" t="e">
        <f>$U62/($M62-$K62)</f>
        <v>#DIV/0!</v>
      </c>
      <c r="AB62" s="86"/>
      <c r="AC62" s="189" t="e">
        <f>W62/AVERAGE($K62,$M62)</f>
        <v>#DIV/0!</v>
      </c>
      <c r="AD62" s="38"/>
      <c r="AE62" s="90"/>
      <c r="AF62" s="13"/>
    </row>
    <row r="63" spans="1:32" x14ac:dyDescent="0.35">
      <c r="A63" s="37">
        <f>ROW()</f>
        <v>63</v>
      </c>
      <c r="B63" s="37"/>
      <c r="C63" s="207"/>
      <c r="D63" s="77"/>
      <c r="E63" s="82"/>
      <c r="F63" s="86"/>
      <c r="G63" s="95"/>
      <c r="H63" s="38"/>
      <c r="I63" s="95"/>
      <c r="J63" s="38"/>
      <c r="K63" s="40"/>
      <c r="L63" s="86"/>
      <c r="M63" s="41"/>
      <c r="N63" s="38"/>
      <c r="O63" s="40"/>
      <c r="P63" s="86"/>
      <c r="Q63" s="41"/>
      <c r="R63" s="38"/>
      <c r="S63" s="91"/>
      <c r="T63" s="38"/>
      <c r="U63" s="40"/>
      <c r="V63" s="38"/>
      <c r="W63" s="43"/>
      <c r="X63" s="38"/>
      <c r="Y63" s="44"/>
      <c r="Z63" s="38"/>
      <c r="AA63" s="15"/>
      <c r="AB63" s="86"/>
      <c r="AC63" s="16"/>
      <c r="AD63" s="38"/>
      <c r="AE63" s="91"/>
      <c r="AF63" s="13"/>
    </row>
    <row r="64" spans="1:32" x14ac:dyDescent="0.35">
      <c r="A64" s="37">
        <f>ROW()</f>
        <v>64</v>
      </c>
      <c r="B64" s="37"/>
      <c r="C64" s="207"/>
      <c r="D64" s="77"/>
      <c r="E64" s="82"/>
      <c r="F64" s="86"/>
      <c r="G64" s="93"/>
      <c r="H64" s="38"/>
      <c r="I64" s="93"/>
      <c r="J64" s="38"/>
      <c r="K64" s="40"/>
      <c r="L64" s="86"/>
      <c r="M64" s="41"/>
      <c r="N64" s="38"/>
      <c r="O64" s="40"/>
      <c r="P64" s="86"/>
      <c r="Q64" s="41"/>
      <c r="R64" s="38"/>
      <c r="S64" s="91"/>
      <c r="T64" s="38"/>
      <c r="U64" s="40"/>
      <c r="V64" s="38"/>
      <c r="W64" s="43"/>
      <c r="X64" s="38"/>
      <c r="Y64" s="44"/>
      <c r="Z64" s="38"/>
      <c r="AA64" s="15"/>
      <c r="AB64" s="86"/>
      <c r="AC64" s="16"/>
      <c r="AD64" s="38"/>
      <c r="AE64" s="91"/>
      <c r="AF64" s="13"/>
    </row>
    <row r="65" spans="1:32" x14ac:dyDescent="0.35">
      <c r="A65" s="37">
        <f>ROW()</f>
        <v>65</v>
      </c>
      <c r="B65" s="37"/>
      <c r="C65" s="207"/>
      <c r="D65" s="77"/>
      <c r="E65" s="82"/>
      <c r="F65" s="86"/>
      <c r="G65" s="94"/>
      <c r="H65" s="38"/>
      <c r="I65" s="94"/>
      <c r="J65" s="38"/>
      <c r="K65" s="40"/>
      <c r="L65" s="86"/>
      <c r="M65" s="41"/>
      <c r="N65" s="38"/>
      <c r="O65" s="40"/>
      <c r="P65" s="86"/>
      <c r="Q65" s="41"/>
      <c r="R65" s="38"/>
      <c r="S65" s="91"/>
      <c r="T65" s="38"/>
      <c r="U65" s="40"/>
      <c r="V65" s="38"/>
      <c r="W65" s="45"/>
      <c r="X65" s="38"/>
      <c r="Y65" s="41"/>
      <c r="Z65" s="38"/>
      <c r="AA65" s="15"/>
      <c r="AB65" s="86"/>
      <c r="AC65" s="16"/>
      <c r="AD65" s="38"/>
      <c r="AE65" s="91"/>
      <c r="AF65" s="13"/>
    </row>
    <row r="66" spans="1:32" x14ac:dyDescent="0.35">
      <c r="A66" s="37">
        <f>ROW()</f>
        <v>66</v>
      </c>
      <c r="B66" s="37"/>
      <c r="C66" s="207"/>
      <c r="D66" s="77"/>
      <c r="E66" s="39" t="s">
        <v>41</v>
      </c>
      <c r="F66" s="85"/>
      <c r="G66" s="85"/>
      <c r="H66" s="8"/>
      <c r="I66" s="8"/>
      <c r="J66" s="8"/>
      <c r="K66" s="10"/>
      <c r="L66" s="85"/>
      <c r="M66" s="11"/>
      <c r="N66" s="8"/>
      <c r="O66" s="12"/>
      <c r="P66" s="85"/>
      <c r="Q66" s="11"/>
      <c r="R66" s="8"/>
      <c r="S66" s="85"/>
      <c r="T66" s="8"/>
      <c r="U66" s="12"/>
      <c r="V66" s="8"/>
      <c r="W66" s="8"/>
      <c r="X66" s="8"/>
      <c r="Y66" s="11"/>
      <c r="Z66" s="8"/>
      <c r="AA66" s="12"/>
      <c r="AB66" s="85"/>
      <c r="AC66" s="11"/>
      <c r="AD66" s="8"/>
      <c r="AE66" s="85"/>
      <c r="AF66" s="9"/>
    </row>
    <row r="67" spans="1:32" x14ac:dyDescent="0.35">
      <c r="A67" s="37">
        <f>ROW()</f>
        <v>67</v>
      </c>
      <c r="B67" s="37"/>
      <c r="C67" s="207"/>
      <c r="D67" s="77"/>
      <c r="E67" s="81"/>
      <c r="F67" s="86"/>
      <c r="G67" s="91"/>
      <c r="H67" s="38"/>
      <c r="I67" s="90"/>
      <c r="J67" s="38"/>
      <c r="K67" s="40"/>
      <c r="L67" s="86"/>
      <c r="M67" s="41"/>
      <c r="N67" s="38"/>
      <c r="O67" s="40"/>
      <c r="P67" s="86"/>
      <c r="Q67" s="41"/>
      <c r="R67" s="38"/>
      <c r="S67" s="91"/>
      <c r="T67" s="38"/>
      <c r="U67" s="40"/>
      <c r="V67" s="38"/>
      <c r="W67" s="43"/>
      <c r="X67" s="38"/>
      <c r="Y67" s="44"/>
      <c r="Z67" s="38"/>
      <c r="AA67" s="15"/>
      <c r="AB67" s="86"/>
      <c r="AC67" s="16"/>
      <c r="AD67" s="38"/>
      <c r="AE67" s="91"/>
      <c r="AF67" s="13"/>
    </row>
    <row r="68" spans="1:32" x14ac:dyDescent="0.35">
      <c r="A68" s="37">
        <f>ROW()</f>
        <v>68</v>
      </c>
      <c r="B68" s="37"/>
      <c r="C68" s="207"/>
      <c r="D68" s="77"/>
      <c r="E68" s="82"/>
      <c r="F68" s="86"/>
      <c r="G68" s="92"/>
      <c r="H68" s="38"/>
      <c r="I68" s="95"/>
      <c r="J68" s="38"/>
      <c r="K68" s="40"/>
      <c r="L68" s="86"/>
      <c r="M68" s="41"/>
      <c r="N68" s="38"/>
      <c r="O68" s="40"/>
      <c r="P68" s="86"/>
      <c r="Q68" s="41"/>
      <c r="R68" s="38"/>
      <c r="S68" s="91"/>
      <c r="T68" s="38"/>
      <c r="U68" s="40"/>
      <c r="V68" s="38"/>
      <c r="W68" s="43"/>
      <c r="X68" s="38"/>
      <c r="Y68" s="44"/>
      <c r="Z68" s="38"/>
      <c r="AA68" s="15"/>
      <c r="AB68" s="86"/>
      <c r="AC68" s="16"/>
      <c r="AD68" s="38"/>
      <c r="AE68" s="91"/>
      <c r="AF68" s="13"/>
    </row>
    <row r="69" spans="1:32" x14ac:dyDescent="0.35">
      <c r="A69" s="37">
        <f>ROW()</f>
        <v>69</v>
      </c>
      <c r="B69" s="37"/>
      <c r="C69" s="207"/>
      <c r="D69" s="77"/>
      <c r="E69" s="82"/>
      <c r="F69" s="86"/>
      <c r="G69" s="93"/>
      <c r="H69" s="38"/>
      <c r="I69" s="93"/>
      <c r="J69" s="38"/>
      <c r="K69" s="40"/>
      <c r="L69" s="86"/>
      <c r="M69" s="41"/>
      <c r="N69" s="38"/>
      <c r="O69" s="40"/>
      <c r="P69" s="86"/>
      <c r="Q69" s="41"/>
      <c r="R69" s="38"/>
      <c r="S69" s="91"/>
      <c r="T69" s="38"/>
      <c r="U69" s="40"/>
      <c r="V69" s="38"/>
      <c r="W69" s="43"/>
      <c r="X69" s="38"/>
      <c r="Y69" s="44"/>
      <c r="Z69" s="38"/>
      <c r="AA69" s="15"/>
      <c r="AB69" s="86"/>
      <c r="AC69" s="16"/>
      <c r="AD69" s="38"/>
      <c r="AE69" s="91"/>
      <c r="AF69" s="13"/>
    </row>
    <row r="70" spans="1:32" x14ac:dyDescent="0.35">
      <c r="A70" s="37">
        <f>ROW()</f>
        <v>70</v>
      </c>
      <c r="B70" s="37"/>
      <c r="C70" s="207"/>
      <c r="D70" s="77"/>
      <c r="E70" s="82"/>
      <c r="F70" s="86"/>
      <c r="G70" s="93"/>
      <c r="H70" s="38"/>
      <c r="I70" s="95"/>
      <c r="J70" s="38"/>
      <c r="K70" s="40"/>
      <c r="L70" s="86"/>
      <c r="M70" s="41"/>
      <c r="N70" s="38"/>
      <c r="O70" s="40"/>
      <c r="P70" s="86"/>
      <c r="Q70" s="41"/>
      <c r="R70" s="38"/>
      <c r="S70" s="91"/>
      <c r="T70" s="38"/>
      <c r="U70" s="40"/>
      <c r="V70" s="38"/>
      <c r="W70" s="43"/>
      <c r="X70" s="38"/>
      <c r="Y70" s="44"/>
      <c r="Z70" s="38"/>
      <c r="AA70" s="15"/>
      <c r="AB70" s="86"/>
      <c r="AC70" s="16"/>
      <c r="AD70" s="38"/>
      <c r="AE70" s="91"/>
      <c r="AF70" s="13"/>
    </row>
    <row r="71" spans="1:32" x14ac:dyDescent="0.35">
      <c r="A71" s="37">
        <f>ROW()</f>
        <v>71</v>
      </c>
      <c r="B71" s="37"/>
      <c r="C71" s="207"/>
      <c r="D71" s="77"/>
      <c r="E71" s="82"/>
      <c r="F71" s="86"/>
      <c r="G71" s="93"/>
      <c r="H71" s="38"/>
      <c r="I71" s="93"/>
      <c r="J71" s="38"/>
      <c r="K71" s="40"/>
      <c r="L71" s="86"/>
      <c r="M71" s="41"/>
      <c r="N71" s="38"/>
      <c r="O71" s="40"/>
      <c r="P71" s="86"/>
      <c r="Q71" s="41"/>
      <c r="R71" s="38"/>
      <c r="S71" s="91"/>
      <c r="T71" s="38"/>
      <c r="U71" s="40"/>
      <c r="V71" s="38"/>
      <c r="W71" s="43"/>
      <c r="X71" s="38"/>
      <c r="Y71" s="44"/>
      <c r="Z71" s="38"/>
      <c r="AA71" s="15"/>
      <c r="AB71" s="86"/>
      <c r="AC71" s="16"/>
      <c r="AD71" s="38"/>
      <c r="AE71" s="91"/>
      <c r="AF71" s="13"/>
    </row>
    <row r="72" spans="1:32" x14ac:dyDescent="0.35">
      <c r="A72" s="37">
        <f>ROW()</f>
        <v>72</v>
      </c>
      <c r="B72" s="37"/>
      <c r="C72" s="207"/>
      <c r="D72" s="77"/>
      <c r="E72" s="82"/>
      <c r="F72" s="86"/>
      <c r="G72" s="94"/>
      <c r="H72" s="38"/>
      <c r="I72" s="94"/>
      <c r="J72" s="38"/>
      <c r="K72" s="40"/>
      <c r="L72" s="86"/>
      <c r="M72" s="41"/>
      <c r="N72" s="38"/>
      <c r="O72" s="40"/>
      <c r="P72" s="86"/>
      <c r="Q72" s="41"/>
      <c r="R72" s="38"/>
      <c r="S72" s="91"/>
      <c r="T72" s="38"/>
      <c r="U72" s="40"/>
      <c r="V72" s="38"/>
      <c r="W72" s="43"/>
      <c r="X72" s="38"/>
      <c r="Y72" s="44"/>
      <c r="Z72" s="38"/>
      <c r="AA72" s="15"/>
      <c r="AB72" s="86"/>
      <c r="AC72" s="16"/>
      <c r="AD72" s="38"/>
      <c r="AE72" s="91"/>
      <c r="AF72" s="13"/>
    </row>
    <row r="73" spans="1:32" x14ac:dyDescent="0.35">
      <c r="A73" s="37">
        <f>ROW()</f>
        <v>73</v>
      </c>
      <c r="B73" s="37"/>
      <c r="C73" s="207"/>
      <c r="D73" s="77"/>
      <c r="E73" s="39" t="s">
        <v>33</v>
      </c>
      <c r="F73" s="85"/>
      <c r="G73" s="85"/>
      <c r="H73" s="8"/>
      <c r="I73" s="8"/>
      <c r="J73" s="8"/>
      <c r="K73" s="10"/>
      <c r="L73" s="85"/>
      <c r="M73" s="11"/>
      <c r="N73" s="8"/>
      <c r="O73" s="12"/>
      <c r="P73" s="85"/>
      <c r="Q73" s="11"/>
      <c r="R73" s="8"/>
      <c r="S73" s="85"/>
      <c r="T73" s="8"/>
      <c r="U73" s="12"/>
      <c r="V73" s="8"/>
      <c r="W73" s="8"/>
      <c r="X73" s="8"/>
      <c r="Y73" s="11"/>
      <c r="Z73" s="8"/>
      <c r="AA73" s="12"/>
      <c r="AB73" s="85"/>
      <c r="AC73" s="11"/>
      <c r="AD73" s="8"/>
      <c r="AE73" s="85"/>
      <c r="AF73" s="9"/>
    </row>
    <row r="74" spans="1:32" x14ac:dyDescent="0.35">
      <c r="A74" s="37">
        <f>ROW()</f>
        <v>74</v>
      </c>
      <c r="B74" s="37"/>
      <c r="C74" s="207"/>
      <c r="D74" s="77"/>
      <c r="E74" s="83"/>
      <c r="F74" s="86"/>
      <c r="G74" s="92"/>
      <c r="H74" s="38"/>
      <c r="I74" s="90"/>
      <c r="J74" s="38"/>
      <c r="K74" s="40"/>
      <c r="L74" s="86"/>
      <c r="M74" s="41"/>
      <c r="N74" s="38"/>
      <c r="O74" s="40"/>
      <c r="P74" s="86"/>
      <c r="Q74" s="41"/>
      <c r="R74" s="38"/>
      <c r="S74" s="91"/>
      <c r="T74" s="38"/>
      <c r="U74" s="40"/>
      <c r="V74" s="38"/>
      <c r="W74" s="45"/>
      <c r="X74" s="38"/>
      <c r="Y74" s="41"/>
      <c r="Z74" s="38"/>
      <c r="AA74" s="15"/>
      <c r="AB74" s="86"/>
      <c r="AC74" s="19"/>
      <c r="AD74" s="38"/>
      <c r="AE74" s="91"/>
      <c r="AF74" s="13"/>
    </row>
    <row r="75" spans="1:32" x14ac:dyDescent="0.35">
      <c r="A75" s="37">
        <f>ROW()</f>
        <v>75</v>
      </c>
      <c r="B75" s="37"/>
      <c r="C75" s="207"/>
      <c r="D75" s="77"/>
      <c r="E75" s="2"/>
      <c r="F75" s="86"/>
      <c r="G75" s="93"/>
      <c r="H75" s="38"/>
      <c r="I75" s="95"/>
      <c r="J75" s="38"/>
      <c r="K75" s="40"/>
      <c r="L75" s="86"/>
      <c r="M75" s="41"/>
      <c r="N75" s="38"/>
      <c r="O75" s="46"/>
      <c r="P75" s="86"/>
      <c r="Q75" s="41"/>
      <c r="R75" s="38"/>
      <c r="S75" s="91"/>
      <c r="T75" s="38"/>
      <c r="U75" s="46"/>
      <c r="V75" s="38"/>
      <c r="W75" s="47"/>
      <c r="X75" s="38"/>
      <c r="Y75" s="48"/>
      <c r="Z75" s="38"/>
      <c r="AA75" s="17"/>
      <c r="AB75" s="86"/>
      <c r="AC75" s="20"/>
      <c r="AD75" s="38"/>
      <c r="AE75" s="91"/>
      <c r="AF75" s="13"/>
    </row>
    <row r="76" spans="1:32" x14ac:dyDescent="0.35">
      <c r="A76" s="37">
        <f>ROW()</f>
        <v>76</v>
      </c>
      <c r="B76" s="37"/>
      <c r="C76" s="208"/>
      <c r="D76" s="77"/>
      <c r="E76" s="2"/>
      <c r="F76" s="86"/>
      <c r="G76" s="94"/>
      <c r="H76" s="38"/>
      <c r="I76" s="93"/>
      <c r="J76" s="38"/>
      <c r="K76" s="49"/>
      <c r="L76" s="38"/>
      <c r="M76" s="50"/>
      <c r="N76" s="38"/>
      <c r="O76" s="49"/>
      <c r="P76" s="38"/>
      <c r="Q76" s="50"/>
      <c r="R76" s="38"/>
      <c r="S76" s="91"/>
      <c r="T76" s="38"/>
      <c r="U76" s="49"/>
      <c r="V76" s="38"/>
      <c r="W76" s="51"/>
      <c r="X76" s="38"/>
      <c r="Y76" s="50"/>
      <c r="Z76" s="38"/>
      <c r="AA76" s="18"/>
      <c r="AB76" s="14"/>
      <c r="AC76" s="21"/>
      <c r="AD76" s="38"/>
      <c r="AE76" s="91"/>
      <c r="AF76" s="13"/>
    </row>
    <row r="77" spans="1:32" x14ac:dyDescent="0.35">
      <c r="A77" s="37">
        <f>ROW()</f>
        <v>77</v>
      </c>
      <c r="B77" s="37"/>
      <c r="C77" s="77"/>
      <c r="D77" s="77"/>
      <c r="E77" s="8"/>
      <c r="F77" s="8"/>
      <c r="G77" s="8"/>
      <c r="H77" s="8"/>
      <c r="I77" s="8"/>
      <c r="J77" s="8"/>
      <c r="K77" s="8"/>
      <c r="L77" s="8"/>
      <c r="M77" s="8"/>
      <c r="N77" s="8"/>
      <c r="O77" s="8"/>
      <c r="P77" s="8"/>
      <c r="Q77" s="8"/>
      <c r="R77" s="8"/>
      <c r="S77" s="8"/>
      <c r="T77" s="8"/>
      <c r="U77" s="8"/>
      <c r="V77" s="8"/>
      <c r="W77" s="8"/>
      <c r="X77" s="8"/>
      <c r="Y77" s="8"/>
      <c r="Z77" s="38"/>
      <c r="AA77" s="10"/>
      <c r="AB77" s="85"/>
      <c r="AC77" s="11"/>
      <c r="AD77" s="38"/>
      <c r="AE77" s="8"/>
      <c r="AF77" s="9"/>
    </row>
    <row r="78" spans="1:32" x14ac:dyDescent="0.35">
      <c r="A78" s="37">
        <f>ROW()</f>
        <v>78</v>
      </c>
      <c r="B78" s="37"/>
      <c r="C78" s="77"/>
      <c r="D78" s="77"/>
      <c r="E78" s="39" t="s">
        <v>40</v>
      </c>
      <c r="F78" s="8"/>
      <c r="G78" s="8"/>
      <c r="H78" s="8"/>
      <c r="I78" s="8"/>
      <c r="J78" s="8"/>
      <c r="K78" s="8"/>
      <c r="L78" s="8"/>
      <c r="M78" s="8"/>
      <c r="N78" s="8"/>
      <c r="O78" s="8"/>
      <c r="P78" s="8"/>
      <c r="Q78" s="8"/>
      <c r="R78" s="8"/>
      <c r="S78" s="8"/>
      <c r="T78" s="8"/>
      <c r="U78" s="8"/>
      <c r="V78" s="8"/>
      <c r="W78" s="8"/>
      <c r="X78" s="8"/>
      <c r="Y78" s="8"/>
      <c r="Z78" s="38"/>
      <c r="AA78" s="10"/>
      <c r="AB78" s="85"/>
      <c r="AC78" s="11"/>
      <c r="AD78" s="38"/>
      <c r="AE78" s="8"/>
      <c r="AF78" s="9"/>
    </row>
    <row r="79" spans="1:32" x14ac:dyDescent="0.35">
      <c r="A79" s="37">
        <f>ROW()</f>
        <v>79</v>
      </c>
      <c r="B79" s="37"/>
      <c r="C79" s="206" t="s">
        <v>20</v>
      </c>
      <c r="D79" s="77"/>
      <c r="E79" s="81"/>
      <c r="F79" s="86"/>
      <c r="G79" s="90"/>
      <c r="H79" s="38"/>
      <c r="I79" s="90"/>
      <c r="J79" s="38"/>
      <c r="K79" s="40"/>
      <c r="L79" s="86"/>
      <c r="M79" s="41"/>
      <c r="N79" s="38"/>
      <c r="O79" s="42"/>
      <c r="P79" s="86"/>
      <c r="Q79" s="41"/>
      <c r="R79" s="38"/>
      <c r="S79" s="90"/>
      <c r="T79" s="38"/>
      <c r="U79" s="40"/>
      <c r="V79" s="38"/>
      <c r="W79" s="43"/>
      <c r="X79" s="38"/>
      <c r="Y79" s="44"/>
      <c r="Z79" s="38"/>
      <c r="AA79" s="153" t="e">
        <f>$U79/($M79-$K79)</f>
        <v>#DIV/0!</v>
      </c>
      <c r="AB79" s="86"/>
      <c r="AC79" s="189" t="e">
        <f>W79/AVERAGE($K79,$M79)</f>
        <v>#DIV/0!</v>
      </c>
      <c r="AD79" s="38"/>
      <c r="AE79" s="90"/>
      <c r="AF79" s="13"/>
    </row>
    <row r="80" spans="1:32" x14ac:dyDescent="0.35">
      <c r="A80" s="37">
        <f>ROW()</f>
        <v>80</v>
      </c>
      <c r="B80" s="37"/>
      <c r="C80" s="207"/>
      <c r="D80" s="77"/>
      <c r="E80" s="82"/>
      <c r="F80" s="86"/>
      <c r="G80" s="95"/>
      <c r="H80" s="38"/>
      <c r="I80" s="95"/>
      <c r="J80" s="38"/>
      <c r="K80" s="40"/>
      <c r="L80" s="86"/>
      <c r="M80" s="41"/>
      <c r="N80" s="38"/>
      <c r="O80" s="40"/>
      <c r="P80" s="86"/>
      <c r="Q80" s="41"/>
      <c r="R80" s="38"/>
      <c r="S80" s="91"/>
      <c r="T80" s="38"/>
      <c r="U80" s="40"/>
      <c r="V80" s="38"/>
      <c r="W80" s="43"/>
      <c r="X80" s="38"/>
      <c r="Y80" s="44"/>
      <c r="Z80" s="38"/>
      <c r="AA80" s="15"/>
      <c r="AB80" s="86"/>
      <c r="AC80" s="16"/>
      <c r="AD80" s="38"/>
      <c r="AE80" s="91"/>
      <c r="AF80" s="13"/>
    </row>
    <row r="81" spans="1:32" x14ac:dyDescent="0.35">
      <c r="A81" s="37">
        <f>ROW()</f>
        <v>81</v>
      </c>
      <c r="B81" s="37"/>
      <c r="C81" s="207"/>
      <c r="D81" s="77"/>
      <c r="E81" s="82"/>
      <c r="F81" s="86"/>
      <c r="G81" s="93"/>
      <c r="H81" s="38"/>
      <c r="I81" s="93"/>
      <c r="J81" s="38"/>
      <c r="K81" s="40"/>
      <c r="L81" s="86"/>
      <c r="M81" s="41"/>
      <c r="N81" s="38"/>
      <c r="O81" s="40"/>
      <c r="P81" s="86"/>
      <c r="Q81" s="41"/>
      <c r="R81" s="38"/>
      <c r="S81" s="91"/>
      <c r="T81" s="38"/>
      <c r="U81" s="40"/>
      <c r="V81" s="38"/>
      <c r="W81" s="43"/>
      <c r="X81" s="38"/>
      <c r="Y81" s="44"/>
      <c r="Z81" s="38"/>
      <c r="AA81" s="15"/>
      <c r="AB81" s="86"/>
      <c r="AC81" s="16"/>
      <c r="AD81" s="38"/>
      <c r="AE81" s="91"/>
      <c r="AF81" s="13"/>
    </row>
    <row r="82" spans="1:32" x14ac:dyDescent="0.35">
      <c r="A82" s="37">
        <f>ROW()</f>
        <v>82</v>
      </c>
      <c r="B82" s="37"/>
      <c r="C82" s="207"/>
      <c r="D82" s="77"/>
      <c r="E82" s="82"/>
      <c r="F82" s="86"/>
      <c r="G82" s="94"/>
      <c r="H82" s="38"/>
      <c r="I82" s="94"/>
      <c r="J82" s="38"/>
      <c r="K82" s="40"/>
      <c r="L82" s="86"/>
      <c r="M82" s="41"/>
      <c r="N82" s="38"/>
      <c r="O82" s="40"/>
      <c r="P82" s="86"/>
      <c r="Q82" s="41"/>
      <c r="R82" s="38"/>
      <c r="S82" s="91"/>
      <c r="T82" s="38"/>
      <c r="U82" s="40"/>
      <c r="V82" s="38"/>
      <c r="W82" s="45"/>
      <c r="X82" s="38"/>
      <c r="Y82" s="41"/>
      <c r="Z82" s="38"/>
      <c r="AA82" s="15"/>
      <c r="AB82" s="86"/>
      <c r="AC82" s="16"/>
      <c r="AD82" s="38"/>
      <c r="AE82" s="91"/>
      <c r="AF82" s="13"/>
    </row>
    <row r="83" spans="1:32" x14ac:dyDescent="0.35">
      <c r="A83" s="37">
        <f>ROW()</f>
        <v>83</v>
      </c>
      <c r="B83" s="37"/>
      <c r="C83" s="207"/>
      <c r="D83" s="77"/>
      <c r="E83" s="39" t="s">
        <v>41</v>
      </c>
      <c r="F83" s="85"/>
      <c r="G83" s="85"/>
      <c r="H83" s="8"/>
      <c r="I83" s="8"/>
      <c r="J83" s="8"/>
      <c r="K83" s="10"/>
      <c r="L83" s="85"/>
      <c r="M83" s="11"/>
      <c r="N83" s="8"/>
      <c r="O83" s="12"/>
      <c r="P83" s="85"/>
      <c r="Q83" s="11"/>
      <c r="R83" s="8"/>
      <c r="S83" s="85"/>
      <c r="T83" s="8"/>
      <c r="U83" s="12"/>
      <c r="V83" s="8"/>
      <c r="W83" s="8"/>
      <c r="X83" s="8"/>
      <c r="Y83" s="11"/>
      <c r="Z83" s="8"/>
      <c r="AA83" s="12"/>
      <c r="AB83" s="85"/>
      <c r="AC83" s="11"/>
      <c r="AD83" s="8"/>
      <c r="AE83" s="85"/>
      <c r="AF83" s="9"/>
    </row>
    <row r="84" spans="1:32" x14ac:dyDescent="0.35">
      <c r="A84" s="37">
        <f>ROW()</f>
        <v>84</v>
      </c>
      <c r="B84" s="37"/>
      <c r="C84" s="207"/>
      <c r="D84" s="77"/>
      <c r="E84" s="81"/>
      <c r="F84" s="86"/>
      <c r="G84" s="91"/>
      <c r="H84" s="38"/>
      <c r="I84" s="90"/>
      <c r="J84" s="38"/>
      <c r="K84" s="40"/>
      <c r="L84" s="86"/>
      <c r="M84" s="41"/>
      <c r="N84" s="38"/>
      <c r="O84" s="40"/>
      <c r="P84" s="86"/>
      <c r="Q84" s="41"/>
      <c r="R84" s="38"/>
      <c r="S84" s="91"/>
      <c r="T84" s="38"/>
      <c r="U84" s="40"/>
      <c r="V84" s="38"/>
      <c r="W84" s="43"/>
      <c r="X84" s="38"/>
      <c r="Y84" s="44"/>
      <c r="Z84" s="38"/>
      <c r="AA84" s="15"/>
      <c r="AB84" s="86"/>
      <c r="AC84" s="16"/>
      <c r="AD84" s="38"/>
      <c r="AE84" s="91"/>
      <c r="AF84" s="13"/>
    </row>
    <row r="85" spans="1:32" x14ac:dyDescent="0.35">
      <c r="A85" s="37">
        <f>ROW()</f>
        <v>85</v>
      </c>
      <c r="B85" s="37"/>
      <c r="C85" s="207"/>
      <c r="D85" s="77"/>
      <c r="E85" s="82"/>
      <c r="F85" s="86"/>
      <c r="G85" s="92"/>
      <c r="H85" s="38"/>
      <c r="I85" s="95"/>
      <c r="J85" s="38"/>
      <c r="K85" s="40"/>
      <c r="L85" s="86"/>
      <c r="M85" s="41"/>
      <c r="N85" s="38"/>
      <c r="O85" s="40"/>
      <c r="P85" s="86"/>
      <c r="Q85" s="41"/>
      <c r="R85" s="38"/>
      <c r="S85" s="91"/>
      <c r="T85" s="38"/>
      <c r="U85" s="40"/>
      <c r="V85" s="38"/>
      <c r="W85" s="43"/>
      <c r="X85" s="38"/>
      <c r="Y85" s="44"/>
      <c r="Z85" s="38"/>
      <c r="AA85" s="15"/>
      <c r="AB85" s="86"/>
      <c r="AC85" s="16"/>
      <c r="AD85" s="38"/>
      <c r="AE85" s="91"/>
      <c r="AF85" s="13"/>
    </row>
    <row r="86" spans="1:32" x14ac:dyDescent="0.35">
      <c r="A86" s="37">
        <f>ROW()</f>
        <v>86</v>
      </c>
      <c r="B86" s="37"/>
      <c r="C86" s="207"/>
      <c r="D86" s="77"/>
      <c r="E86" s="82"/>
      <c r="F86" s="86"/>
      <c r="G86" s="93"/>
      <c r="H86" s="38"/>
      <c r="I86" s="93"/>
      <c r="J86" s="38"/>
      <c r="K86" s="40"/>
      <c r="L86" s="86"/>
      <c r="M86" s="41"/>
      <c r="N86" s="38"/>
      <c r="O86" s="40"/>
      <c r="P86" s="86"/>
      <c r="Q86" s="41"/>
      <c r="R86" s="38"/>
      <c r="S86" s="91"/>
      <c r="T86" s="38"/>
      <c r="U86" s="40"/>
      <c r="V86" s="38"/>
      <c r="W86" s="43"/>
      <c r="X86" s="38"/>
      <c r="Y86" s="44"/>
      <c r="Z86" s="38"/>
      <c r="AA86" s="15"/>
      <c r="AB86" s="86"/>
      <c r="AC86" s="16"/>
      <c r="AD86" s="38"/>
      <c r="AE86" s="91"/>
      <c r="AF86" s="13"/>
    </row>
    <row r="87" spans="1:32" x14ac:dyDescent="0.35">
      <c r="A87" s="37">
        <f>ROW()</f>
        <v>87</v>
      </c>
      <c r="B87" s="37"/>
      <c r="C87" s="207"/>
      <c r="D87" s="77"/>
      <c r="E87" s="82"/>
      <c r="F87" s="86"/>
      <c r="G87" s="93"/>
      <c r="H87" s="38"/>
      <c r="I87" s="95"/>
      <c r="J87" s="38"/>
      <c r="K87" s="40"/>
      <c r="L87" s="86"/>
      <c r="M87" s="41"/>
      <c r="N87" s="38"/>
      <c r="O87" s="40"/>
      <c r="P87" s="86"/>
      <c r="Q87" s="41"/>
      <c r="R87" s="38"/>
      <c r="S87" s="91"/>
      <c r="T87" s="38"/>
      <c r="U87" s="40"/>
      <c r="V87" s="38"/>
      <c r="W87" s="43"/>
      <c r="X87" s="38"/>
      <c r="Y87" s="44"/>
      <c r="Z87" s="38"/>
      <c r="AA87" s="15"/>
      <c r="AB87" s="86"/>
      <c r="AC87" s="16"/>
      <c r="AD87" s="38"/>
      <c r="AE87" s="91"/>
      <c r="AF87" s="13"/>
    </row>
    <row r="88" spans="1:32" x14ac:dyDescent="0.35">
      <c r="A88" s="37">
        <f>ROW()</f>
        <v>88</v>
      </c>
      <c r="B88" s="37"/>
      <c r="C88" s="207"/>
      <c r="D88" s="77"/>
      <c r="E88" s="82"/>
      <c r="F88" s="86"/>
      <c r="G88" s="93"/>
      <c r="H88" s="38"/>
      <c r="I88" s="93"/>
      <c r="J88" s="38"/>
      <c r="K88" s="40"/>
      <c r="L88" s="86"/>
      <c r="M88" s="41"/>
      <c r="N88" s="38"/>
      <c r="O88" s="40"/>
      <c r="P88" s="86"/>
      <c r="Q88" s="41"/>
      <c r="R88" s="38"/>
      <c r="S88" s="91"/>
      <c r="T88" s="38"/>
      <c r="U88" s="40"/>
      <c r="V88" s="38"/>
      <c r="W88" s="43"/>
      <c r="X88" s="38"/>
      <c r="Y88" s="44"/>
      <c r="Z88" s="38"/>
      <c r="AA88" s="15"/>
      <c r="AB88" s="86"/>
      <c r="AC88" s="16"/>
      <c r="AD88" s="38"/>
      <c r="AE88" s="91"/>
      <c r="AF88" s="13"/>
    </row>
    <row r="89" spans="1:32" x14ac:dyDescent="0.35">
      <c r="A89" s="37">
        <f>ROW()</f>
        <v>89</v>
      </c>
      <c r="B89" s="37"/>
      <c r="C89" s="207"/>
      <c r="D89" s="77"/>
      <c r="E89" s="82"/>
      <c r="F89" s="86"/>
      <c r="G89" s="94"/>
      <c r="H89" s="38"/>
      <c r="I89" s="94"/>
      <c r="J89" s="38"/>
      <c r="K89" s="40"/>
      <c r="L89" s="86"/>
      <c r="M89" s="41"/>
      <c r="N89" s="38"/>
      <c r="O89" s="40"/>
      <c r="P89" s="86"/>
      <c r="Q89" s="41"/>
      <c r="R89" s="38"/>
      <c r="S89" s="91"/>
      <c r="T89" s="38"/>
      <c r="U89" s="40"/>
      <c r="V89" s="38"/>
      <c r="W89" s="43"/>
      <c r="X89" s="38"/>
      <c r="Y89" s="44"/>
      <c r="Z89" s="38"/>
      <c r="AA89" s="15"/>
      <c r="AB89" s="86"/>
      <c r="AC89" s="16"/>
      <c r="AD89" s="38"/>
      <c r="AE89" s="91"/>
      <c r="AF89" s="13"/>
    </row>
    <row r="90" spans="1:32" x14ac:dyDescent="0.35">
      <c r="A90" s="37">
        <f>ROW()</f>
        <v>90</v>
      </c>
      <c r="B90" s="37"/>
      <c r="C90" s="207"/>
      <c r="D90" s="77"/>
      <c r="E90" s="39" t="s">
        <v>33</v>
      </c>
      <c r="F90" s="85"/>
      <c r="G90" s="85"/>
      <c r="H90" s="8"/>
      <c r="I90" s="8"/>
      <c r="J90" s="8"/>
      <c r="K90" s="10"/>
      <c r="L90" s="85"/>
      <c r="M90" s="11"/>
      <c r="N90" s="8"/>
      <c r="O90" s="12"/>
      <c r="P90" s="85"/>
      <c r="Q90" s="11"/>
      <c r="R90" s="8"/>
      <c r="S90" s="85"/>
      <c r="T90" s="8"/>
      <c r="U90" s="12"/>
      <c r="V90" s="8"/>
      <c r="W90" s="8"/>
      <c r="X90" s="8"/>
      <c r="Y90" s="11"/>
      <c r="Z90" s="8"/>
      <c r="AA90" s="12"/>
      <c r="AB90" s="85"/>
      <c r="AC90" s="11"/>
      <c r="AD90" s="8"/>
      <c r="AE90" s="85"/>
      <c r="AF90" s="9"/>
    </row>
    <row r="91" spans="1:32" x14ac:dyDescent="0.35">
      <c r="A91" s="37">
        <f>ROW()</f>
        <v>91</v>
      </c>
      <c r="B91" s="37"/>
      <c r="C91" s="207"/>
      <c r="D91" s="77"/>
      <c r="E91" s="83"/>
      <c r="F91" s="86"/>
      <c r="G91" s="92"/>
      <c r="H91" s="38"/>
      <c r="I91" s="90"/>
      <c r="J91" s="38"/>
      <c r="K91" s="40"/>
      <c r="L91" s="86"/>
      <c r="M91" s="41"/>
      <c r="N91" s="38"/>
      <c r="O91" s="40"/>
      <c r="P91" s="86"/>
      <c r="Q91" s="41"/>
      <c r="R91" s="38"/>
      <c r="S91" s="91"/>
      <c r="T91" s="38"/>
      <c r="U91" s="40"/>
      <c r="V91" s="38"/>
      <c r="W91" s="45"/>
      <c r="X91" s="38"/>
      <c r="Y91" s="41"/>
      <c r="Z91" s="38"/>
      <c r="AA91" s="15"/>
      <c r="AB91" s="86"/>
      <c r="AC91" s="19"/>
      <c r="AD91" s="38"/>
      <c r="AE91" s="91"/>
      <c r="AF91" s="13"/>
    </row>
    <row r="92" spans="1:32" x14ac:dyDescent="0.35">
      <c r="A92" s="37">
        <f>ROW()</f>
        <v>92</v>
      </c>
      <c r="B92" s="37"/>
      <c r="C92" s="207"/>
      <c r="D92" s="77"/>
      <c r="E92" s="2"/>
      <c r="F92" s="86"/>
      <c r="G92" s="93"/>
      <c r="H92" s="38"/>
      <c r="I92" s="95"/>
      <c r="J92" s="38"/>
      <c r="K92" s="40"/>
      <c r="L92" s="86"/>
      <c r="M92" s="41"/>
      <c r="N92" s="38"/>
      <c r="O92" s="46"/>
      <c r="P92" s="86"/>
      <c r="Q92" s="41"/>
      <c r="R92" s="38"/>
      <c r="S92" s="91"/>
      <c r="T92" s="38"/>
      <c r="U92" s="46"/>
      <c r="V92" s="38"/>
      <c r="W92" s="47"/>
      <c r="X92" s="38"/>
      <c r="Y92" s="48"/>
      <c r="Z92" s="38"/>
      <c r="AA92" s="17"/>
      <c r="AB92" s="86"/>
      <c r="AC92" s="20"/>
      <c r="AD92" s="38"/>
      <c r="AE92" s="91"/>
      <c r="AF92" s="13"/>
    </row>
    <row r="93" spans="1:32" x14ac:dyDescent="0.35">
      <c r="A93" s="37">
        <f>ROW()</f>
        <v>93</v>
      </c>
      <c r="B93" s="37"/>
      <c r="C93" s="208"/>
      <c r="D93" s="77"/>
      <c r="E93" s="2"/>
      <c r="F93" s="86"/>
      <c r="G93" s="94"/>
      <c r="H93" s="38"/>
      <c r="I93" s="93"/>
      <c r="J93" s="38"/>
      <c r="K93" s="49"/>
      <c r="L93" s="38"/>
      <c r="M93" s="50"/>
      <c r="N93" s="38"/>
      <c r="O93" s="49"/>
      <c r="P93" s="38"/>
      <c r="Q93" s="50"/>
      <c r="R93" s="38"/>
      <c r="S93" s="91"/>
      <c r="T93" s="38"/>
      <c r="U93" s="49"/>
      <c r="V93" s="38"/>
      <c r="W93" s="51"/>
      <c r="X93" s="38"/>
      <c r="Y93" s="50"/>
      <c r="Z93" s="38"/>
      <c r="AA93" s="18"/>
      <c r="AB93" s="14"/>
      <c r="AC93" s="21"/>
      <c r="AD93" s="38"/>
      <c r="AE93" s="91"/>
      <c r="AF93" s="13"/>
    </row>
    <row r="94" spans="1:32" x14ac:dyDescent="0.35">
      <c r="A94" s="37">
        <f>ROW()</f>
        <v>94</v>
      </c>
      <c r="B94" s="37"/>
      <c r="C94" s="77"/>
      <c r="D94" s="77"/>
      <c r="E94" s="8"/>
      <c r="F94" s="8"/>
      <c r="G94" s="8"/>
      <c r="H94" s="8"/>
      <c r="I94" s="8"/>
      <c r="J94" s="8"/>
      <c r="K94" s="8"/>
      <c r="L94" s="8"/>
      <c r="M94" s="8"/>
      <c r="N94" s="8"/>
      <c r="O94" s="8"/>
      <c r="P94" s="8"/>
      <c r="Q94" s="8"/>
      <c r="R94" s="8"/>
      <c r="S94" s="8"/>
      <c r="T94" s="8"/>
      <c r="U94" s="8"/>
      <c r="V94" s="8"/>
      <c r="W94" s="8"/>
      <c r="X94" s="8"/>
      <c r="Y94" s="8"/>
      <c r="Z94" s="38"/>
      <c r="AA94" s="10"/>
      <c r="AB94" s="85"/>
      <c r="AC94" s="11"/>
      <c r="AD94" s="38"/>
      <c r="AE94" s="8"/>
      <c r="AF94" s="9"/>
    </row>
    <row r="95" spans="1:32" x14ac:dyDescent="0.35">
      <c r="A95" s="37">
        <f>ROW()</f>
        <v>95</v>
      </c>
      <c r="B95" s="37"/>
      <c r="C95" s="77"/>
      <c r="D95" s="77"/>
      <c r="E95" s="39" t="s">
        <v>40</v>
      </c>
      <c r="F95" s="8"/>
      <c r="G95" s="8"/>
      <c r="H95" s="8"/>
      <c r="I95" s="8"/>
      <c r="J95" s="8"/>
      <c r="K95" s="8"/>
      <c r="L95" s="8"/>
      <c r="M95" s="8"/>
      <c r="N95" s="8"/>
      <c r="O95" s="8"/>
      <c r="P95" s="8"/>
      <c r="Q95" s="8"/>
      <c r="R95" s="8"/>
      <c r="S95" s="8"/>
      <c r="T95" s="8"/>
      <c r="U95" s="8"/>
      <c r="V95" s="8"/>
      <c r="W95" s="8"/>
      <c r="X95" s="8"/>
      <c r="Y95" s="8"/>
      <c r="Z95" s="38"/>
      <c r="AA95" s="10"/>
      <c r="AB95" s="85"/>
      <c r="AC95" s="11"/>
      <c r="AD95" s="38"/>
      <c r="AE95" s="8"/>
      <c r="AF95" s="9"/>
    </row>
    <row r="96" spans="1:32" x14ac:dyDescent="0.35">
      <c r="A96" s="37">
        <f>ROW()</f>
        <v>96</v>
      </c>
      <c r="B96" s="37"/>
      <c r="C96" s="206" t="s">
        <v>20</v>
      </c>
      <c r="D96" s="77"/>
      <c r="E96" s="81"/>
      <c r="F96" s="86"/>
      <c r="G96" s="90"/>
      <c r="H96" s="38"/>
      <c r="I96" s="90"/>
      <c r="J96" s="38"/>
      <c r="K96" s="40"/>
      <c r="L96" s="86"/>
      <c r="M96" s="41"/>
      <c r="N96" s="38"/>
      <c r="O96" s="42"/>
      <c r="P96" s="86"/>
      <c r="Q96" s="41"/>
      <c r="R96" s="38"/>
      <c r="S96" s="90"/>
      <c r="T96" s="38"/>
      <c r="U96" s="40"/>
      <c r="V96" s="38"/>
      <c r="W96" s="43"/>
      <c r="X96" s="38"/>
      <c r="Y96" s="44"/>
      <c r="Z96" s="38"/>
      <c r="AA96" s="153" t="e">
        <f>$U96/($M96-$K96)</f>
        <v>#DIV/0!</v>
      </c>
      <c r="AB96" s="86"/>
      <c r="AC96" s="189" t="e">
        <f>W96/AVERAGE($K96,$M96)</f>
        <v>#DIV/0!</v>
      </c>
      <c r="AD96" s="38"/>
      <c r="AE96" s="90"/>
      <c r="AF96" s="13"/>
    </row>
    <row r="97" spans="1:32" x14ac:dyDescent="0.35">
      <c r="A97" s="37">
        <f>ROW()</f>
        <v>97</v>
      </c>
      <c r="B97" s="37"/>
      <c r="C97" s="207"/>
      <c r="D97" s="77"/>
      <c r="E97" s="82"/>
      <c r="F97" s="86"/>
      <c r="G97" s="95"/>
      <c r="H97" s="38"/>
      <c r="I97" s="95"/>
      <c r="J97" s="38"/>
      <c r="K97" s="40"/>
      <c r="L97" s="86"/>
      <c r="M97" s="41"/>
      <c r="N97" s="38"/>
      <c r="O97" s="40"/>
      <c r="P97" s="86"/>
      <c r="Q97" s="41"/>
      <c r="R97" s="38"/>
      <c r="S97" s="91"/>
      <c r="T97" s="38"/>
      <c r="U97" s="40"/>
      <c r="V97" s="38"/>
      <c r="W97" s="43"/>
      <c r="X97" s="38"/>
      <c r="Y97" s="44"/>
      <c r="Z97" s="38"/>
      <c r="AA97" s="15"/>
      <c r="AB97" s="86"/>
      <c r="AC97" s="16"/>
      <c r="AD97" s="38"/>
      <c r="AE97" s="91"/>
      <c r="AF97" s="13"/>
    </row>
    <row r="98" spans="1:32" x14ac:dyDescent="0.35">
      <c r="A98" s="37">
        <f>ROW()</f>
        <v>98</v>
      </c>
      <c r="B98" s="37"/>
      <c r="C98" s="207"/>
      <c r="D98" s="77"/>
      <c r="E98" s="82"/>
      <c r="F98" s="86"/>
      <c r="G98" s="93"/>
      <c r="H98" s="38"/>
      <c r="I98" s="93"/>
      <c r="J98" s="38"/>
      <c r="K98" s="40"/>
      <c r="L98" s="86"/>
      <c r="M98" s="41"/>
      <c r="N98" s="38"/>
      <c r="O98" s="40"/>
      <c r="P98" s="86"/>
      <c r="Q98" s="41"/>
      <c r="R98" s="38"/>
      <c r="S98" s="91"/>
      <c r="T98" s="38"/>
      <c r="U98" s="40"/>
      <c r="V98" s="38"/>
      <c r="W98" s="43"/>
      <c r="X98" s="38"/>
      <c r="Y98" s="44"/>
      <c r="Z98" s="38"/>
      <c r="AA98" s="15"/>
      <c r="AB98" s="86"/>
      <c r="AC98" s="16"/>
      <c r="AD98" s="38"/>
      <c r="AE98" s="91"/>
      <c r="AF98" s="13"/>
    </row>
    <row r="99" spans="1:32" x14ac:dyDescent="0.35">
      <c r="A99" s="37">
        <f>ROW()</f>
        <v>99</v>
      </c>
      <c r="B99" s="37"/>
      <c r="C99" s="207"/>
      <c r="D99" s="77"/>
      <c r="E99" s="82"/>
      <c r="F99" s="86"/>
      <c r="G99" s="94"/>
      <c r="H99" s="38"/>
      <c r="I99" s="94"/>
      <c r="J99" s="38"/>
      <c r="K99" s="40"/>
      <c r="L99" s="86"/>
      <c r="M99" s="41"/>
      <c r="N99" s="38"/>
      <c r="O99" s="40"/>
      <c r="P99" s="86"/>
      <c r="Q99" s="41"/>
      <c r="R99" s="38"/>
      <c r="S99" s="91"/>
      <c r="T99" s="38"/>
      <c r="U99" s="40"/>
      <c r="V99" s="38"/>
      <c r="W99" s="45"/>
      <c r="X99" s="38"/>
      <c r="Y99" s="41"/>
      <c r="Z99" s="38"/>
      <c r="AA99" s="15"/>
      <c r="AB99" s="86"/>
      <c r="AC99" s="16"/>
      <c r="AD99" s="38"/>
      <c r="AE99" s="91"/>
      <c r="AF99" s="13"/>
    </row>
    <row r="100" spans="1:32" x14ac:dyDescent="0.35">
      <c r="A100" s="37">
        <f>ROW()</f>
        <v>100</v>
      </c>
      <c r="B100" s="37"/>
      <c r="C100" s="207"/>
      <c r="D100" s="77"/>
      <c r="E100" s="39" t="s">
        <v>41</v>
      </c>
      <c r="F100" s="85"/>
      <c r="G100" s="85"/>
      <c r="H100" s="8"/>
      <c r="I100" s="8"/>
      <c r="J100" s="8"/>
      <c r="K100" s="10"/>
      <c r="L100" s="85"/>
      <c r="M100" s="11"/>
      <c r="N100" s="8"/>
      <c r="O100" s="12"/>
      <c r="P100" s="85"/>
      <c r="Q100" s="11"/>
      <c r="R100" s="8"/>
      <c r="S100" s="85"/>
      <c r="T100" s="8"/>
      <c r="U100" s="12"/>
      <c r="V100" s="8"/>
      <c r="W100" s="8"/>
      <c r="X100" s="8"/>
      <c r="Y100" s="11"/>
      <c r="Z100" s="8"/>
      <c r="AA100" s="12"/>
      <c r="AB100" s="85"/>
      <c r="AC100" s="11"/>
      <c r="AD100" s="8"/>
      <c r="AE100" s="85"/>
      <c r="AF100" s="9"/>
    </row>
    <row r="101" spans="1:32" x14ac:dyDescent="0.35">
      <c r="A101" s="37">
        <f>ROW()</f>
        <v>101</v>
      </c>
      <c r="B101" s="37"/>
      <c r="C101" s="207"/>
      <c r="D101" s="77"/>
      <c r="E101" s="81"/>
      <c r="F101" s="86"/>
      <c r="G101" s="91"/>
      <c r="H101" s="38"/>
      <c r="I101" s="90"/>
      <c r="J101" s="38"/>
      <c r="K101" s="40"/>
      <c r="L101" s="86"/>
      <c r="M101" s="41"/>
      <c r="N101" s="38"/>
      <c r="O101" s="40"/>
      <c r="P101" s="86"/>
      <c r="Q101" s="41"/>
      <c r="R101" s="38"/>
      <c r="S101" s="91"/>
      <c r="T101" s="38"/>
      <c r="U101" s="40"/>
      <c r="V101" s="38"/>
      <c r="W101" s="43"/>
      <c r="X101" s="38"/>
      <c r="Y101" s="44"/>
      <c r="Z101" s="38"/>
      <c r="AA101" s="15"/>
      <c r="AB101" s="86"/>
      <c r="AC101" s="16"/>
      <c r="AD101" s="38"/>
      <c r="AE101" s="91"/>
      <c r="AF101" s="13"/>
    </row>
    <row r="102" spans="1:32" x14ac:dyDescent="0.35">
      <c r="A102" s="37">
        <f>ROW()</f>
        <v>102</v>
      </c>
      <c r="B102" s="37"/>
      <c r="C102" s="207"/>
      <c r="D102" s="77"/>
      <c r="E102" s="82"/>
      <c r="F102" s="86"/>
      <c r="G102" s="92"/>
      <c r="H102" s="38"/>
      <c r="I102" s="95"/>
      <c r="J102" s="38"/>
      <c r="K102" s="40"/>
      <c r="L102" s="86"/>
      <c r="M102" s="41"/>
      <c r="N102" s="38"/>
      <c r="O102" s="40"/>
      <c r="P102" s="86"/>
      <c r="Q102" s="41"/>
      <c r="R102" s="38"/>
      <c r="S102" s="91"/>
      <c r="T102" s="38"/>
      <c r="U102" s="40"/>
      <c r="V102" s="38"/>
      <c r="W102" s="43"/>
      <c r="X102" s="38"/>
      <c r="Y102" s="44"/>
      <c r="Z102" s="38"/>
      <c r="AA102" s="15"/>
      <c r="AB102" s="86"/>
      <c r="AC102" s="16"/>
      <c r="AD102" s="38"/>
      <c r="AE102" s="91"/>
      <c r="AF102" s="13"/>
    </row>
    <row r="103" spans="1:32" x14ac:dyDescent="0.35">
      <c r="A103" s="37">
        <f>ROW()</f>
        <v>103</v>
      </c>
      <c r="B103" s="37"/>
      <c r="C103" s="207"/>
      <c r="D103" s="77"/>
      <c r="E103" s="82"/>
      <c r="F103" s="86"/>
      <c r="G103" s="93"/>
      <c r="H103" s="38"/>
      <c r="I103" s="93"/>
      <c r="J103" s="38"/>
      <c r="K103" s="40"/>
      <c r="L103" s="86"/>
      <c r="M103" s="41"/>
      <c r="N103" s="38"/>
      <c r="O103" s="40"/>
      <c r="P103" s="86"/>
      <c r="Q103" s="41"/>
      <c r="R103" s="38"/>
      <c r="S103" s="91"/>
      <c r="T103" s="38"/>
      <c r="U103" s="40"/>
      <c r="V103" s="38"/>
      <c r="W103" s="43"/>
      <c r="X103" s="38"/>
      <c r="Y103" s="44"/>
      <c r="Z103" s="38"/>
      <c r="AA103" s="15"/>
      <c r="AB103" s="86"/>
      <c r="AC103" s="16"/>
      <c r="AD103" s="38"/>
      <c r="AE103" s="91"/>
      <c r="AF103" s="13"/>
    </row>
    <row r="104" spans="1:32" x14ac:dyDescent="0.35">
      <c r="A104" s="37">
        <f>ROW()</f>
        <v>104</v>
      </c>
      <c r="B104" s="37"/>
      <c r="C104" s="207"/>
      <c r="D104" s="77"/>
      <c r="E104" s="82"/>
      <c r="F104" s="86"/>
      <c r="G104" s="93"/>
      <c r="H104" s="38"/>
      <c r="I104" s="95"/>
      <c r="J104" s="38"/>
      <c r="K104" s="40"/>
      <c r="L104" s="86"/>
      <c r="M104" s="41"/>
      <c r="N104" s="38"/>
      <c r="O104" s="40"/>
      <c r="P104" s="86"/>
      <c r="Q104" s="41"/>
      <c r="R104" s="38"/>
      <c r="S104" s="91"/>
      <c r="T104" s="38"/>
      <c r="U104" s="40"/>
      <c r="V104" s="38"/>
      <c r="W104" s="43"/>
      <c r="X104" s="38"/>
      <c r="Y104" s="44"/>
      <c r="Z104" s="38"/>
      <c r="AA104" s="15"/>
      <c r="AB104" s="86"/>
      <c r="AC104" s="16"/>
      <c r="AD104" s="38"/>
      <c r="AE104" s="91"/>
      <c r="AF104" s="13"/>
    </row>
    <row r="105" spans="1:32" x14ac:dyDescent="0.35">
      <c r="A105" s="37">
        <f>ROW()</f>
        <v>105</v>
      </c>
      <c r="B105" s="37"/>
      <c r="C105" s="207"/>
      <c r="D105" s="77"/>
      <c r="E105" s="82"/>
      <c r="F105" s="86"/>
      <c r="G105" s="93"/>
      <c r="H105" s="38"/>
      <c r="I105" s="93"/>
      <c r="J105" s="38"/>
      <c r="K105" s="40"/>
      <c r="L105" s="86"/>
      <c r="M105" s="41"/>
      <c r="N105" s="38"/>
      <c r="O105" s="40"/>
      <c r="P105" s="86"/>
      <c r="Q105" s="41"/>
      <c r="R105" s="38"/>
      <c r="S105" s="91"/>
      <c r="T105" s="38"/>
      <c r="U105" s="40"/>
      <c r="V105" s="38"/>
      <c r="W105" s="43"/>
      <c r="X105" s="38"/>
      <c r="Y105" s="44"/>
      <c r="Z105" s="38"/>
      <c r="AA105" s="15"/>
      <c r="AB105" s="86"/>
      <c r="AC105" s="16"/>
      <c r="AD105" s="38"/>
      <c r="AE105" s="91"/>
      <c r="AF105" s="13"/>
    </row>
    <row r="106" spans="1:32" x14ac:dyDescent="0.35">
      <c r="A106" s="37">
        <f>ROW()</f>
        <v>106</v>
      </c>
      <c r="B106" s="37"/>
      <c r="C106" s="207"/>
      <c r="D106" s="77"/>
      <c r="E106" s="82"/>
      <c r="F106" s="86"/>
      <c r="G106" s="94"/>
      <c r="H106" s="38"/>
      <c r="I106" s="94"/>
      <c r="J106" s="38"/>
      <c r="K106" s="40"/>
      <c r="L106" s="86"/>
      <c r="M106" s="41"/>
      <c r="N106" s="38"/>
      <c r="O106" s="40"/>
      <c r="P106" s="86"/>
      <c r="Q106" s="41"/>
      <c r="R106" s="38"/>
      <c r="S106" s="91"/>
      <c r="T106" s="38"/>
      <c r="U106" s="40"/>
      <c r="V106" s="38"/>
      <c r="W106" s="43"/>
      <c r="X106" s="38"/>
      <c r="Y106" s="44"/>
      <c r="Z106" s="38"/>
      <c r="AA106" s="15"/>
      <c r="AB106" s="86"/>
      <c r="AC106" s="16"/>
      <c r="AD106" s="38"/>
      <c r="AE106" s="91"/>
      <c r="AF106" s="13"/>
    </row>
    <row r="107" spans="1:32" x14ac:dyDescent="0.35">
      <c r="A107" s="37">
        <f>ROW()</f>
        <v>107</v>
      </c>
      <c r="B107" s="37"/>
      <c r="C107" s="207"/>
      <c r="D107" s="77"/>
      <c r="E107" s="39" t="s">
        <v>33</v>
      </c>
      <c r="F107" s="85"/>
      <c r="G107" s="85"/>
      <c r="H107" s="8"/>
      <c r="I107" s="8"/>
      <c r="J107" s="8"/>
      <c r="K107" s="10"/>
      <c r="L107" s="85"/>
      <c r="M107" s="11"/>
      <c r="N107" s="8"/>
      <c r="O107" s="12"/>
      <c r="P107" s="85"/>
      <c r="Q107" s="11"/>
      <c r="R107" s="8"/>
      <c r="S107" s="85"/>
      <c r="T107" s="8"/>
      <c r="U107" s="12"/>
      <c r="V107" s="8"/>
      <c r="W107" s="8"/>
      <c r="X107" s="8"/>
      <c r="Y107" s="11"/>
      <c r="Z107" s="8"/>
      <c r="AA107" s="12"/>
      <c r="AB107" s="85"/>
      <c r="AC107" s="11"/>
      <c r="AD107" s="8"/>
      <c r="AE107" s="85"/>
      <c r="AF107" s="9"/>
    </row>
    <row r="108" spans="1:32" x14ac:dyDescent="0.35">
      <c r="A108" s="37">
        <f>ROW()</f>
        <v>108</v>
      </c>
      <c r="B108" s="37"/>
      <c r="C108" s="207"/>
      <c r="D108" s="77"/>
      <c r="E108" s="83"/>
      <c r="F108" s="86"/>
      <c r="G108" s="92"/>
      <c r="H108" s="38"/>
      <c r="I108" s="90"/>
      <c r="J108" s="38"/>
      <c r="K108" s="40"/>
      <c r="L108" s="86"/>
      <c r="M108" s="41"/>
      <c r="N108" s="38"/>
      <c r="O108" s="40"/>
      <c r="P108" s="86"/>
      <c r="Q108" s="41"/>
      <c r="R108" s="38"/>
      <c r="S108" s="91"/>
      <c r="T108" s="38"/>
      <c r="U108" s="40"/>
      <c r="V108" s="38"/>
      <c r="W108" s="45"/>
      <c r="X108" s="38"/>
      <c r="Y108" s="41"/>
      <c r="Z108" s="38"/>
      <c r="AA108" s="15"/>
      <c r="AB108" s="86"/>
      <c r="AC108" s="19"/>
      <c r="AD108" s="38"/>
      <c r="AE108" s="91"/>
      <c r="AF108" s="13"/>
    </row>
    <row r="109" spans="1:32" x14ac:dyDescent="0.35">
      <c r="A109" s="37">
        <f>ROW()</f>
        <v>109</v>
      </c>
      <c r="B109" s="37"/>
      <c r="C109" s="207"/>
      <c r="D109" s="77"/>
      <c r="E109" s="2"/>
      <c r="F109" s="86"/>
      <c r="G109" s="93"/>
      <c r="H109" s="38"/>
      <c r="I109" s="95"/>
      <c r="J109" s="38"/>
      <c r="K109" s="40"/>
      <c r="L109" s="86"/>
      <c r="M109" s="41"/>
      <c r="N109" s="38"/>
      <c r="O109" s="46"/>
      <c r="P109" s="86"/>
      <c r="Q109" s="41"/>
      <c r="R109" s="38"/>
      <c r="S109" s="91"/>
      <c r="T109" s="38"/>
      <c r="U109" s="46"/>
      <c r="V109" s="38"/>
      <c r="W109" s="47"/>
      <c r="X109" s="38"/>
      <c r="Y109" s="48"/>
      <c r="Z109" s="38"/>
      <c r="AA109" s="17"/>
      <c r="AB109" s="86"/>
      <c r="AC109" s="20"/>
      <c r="AD109" s="38"/>
      <c r="AE109" s="91"/>
      <c r="AF109" s="13"/>
    </row>
    <row r="110" spans="1:32" x14ac:dyDescent="0.35">
      <c r="A110" s="37">
        <f>ROW()</f>
        <v>110</v>
      </c>
      <c r="B110" s="37"/>
      <c r="C110" s="208"/>
      <c r="D110" s="77"/>
      <c r="E110" s="2"/>
      <c r="F110" s="86"/>
      <c r="G110" s="94"/>
      <c r="H110" s="38"/>
      <c r="I110" s="93"/>
      <c r="J110" s="38"/>
      <c r="K110" s="49"/>
      <c r="L110" s="38"/>
      <c r="M110" s="50"/>
      <c r="N110" s="38"/>
      <c r="O110" s="49"/>
      <c r="P110" s="38"/>
      <c r="Q110" s="50"/>
      <c r="R110" s="38"/>
      <c r="S110" s="91"/>
      <c r="T110" s="38"/>
      <c r="U110" s="49"/>
      <c r="V110" s="38"/>
      <c r="W110" s="51"/>
      <c r="X110" s="38"/>
      <c r="Y110" s="50"/>
      <c r="Z110" s="38"/>
      <c r="AA110" s="18"/>
      <c r="AB110" s="14"/>
      <c r="AC110" s="21"/>
      <c r="AD110" s="38"/>
      <c r="AE110" s="91"/>
      <c r="AF110" s="13"/>
    </row>
    <row r="111" spans="1:32" x14ac:dyDescent="0.35">
      <c r="A111" s="37">
        <f>ROW()</f>
        <v>111</v>
      </c>
      <c r="B111" s="37"/>
      <c r="C111" s="77"/>
      <c r="D111" s="77"/>
      <c r="E111" s="8"/>
      <c r="F111" s="8"/>
      <c r="G111" s="8"/>
      <c r="H111" s="8"/>
      <c r="I111" s="8"/>
      <c r="J111" s="8"/>
      <c r="K111" s="8"/>
      <c r="L111" s="8"/>
      <c r="M111" s="8"/>
      <c r="N111" s="8"/>
      <c r="O111" s="8"/>
      <c r="P111" s="8"/>
      <c r="Q111" s="8"/>
      <c r="R111" s="8"/>
      <c r="S111" s="8"/>
      <c r="T111" s="8"/>
      <c r="U111" s="8"/>
      <c r="V111" s="8"/>
      <c r="W111" s="8"/>
      <c r="X111" s="8"/>
      <c r="Y111" s="8"/>
      <c r="Z111" s="38"/>
      <c r="AA111" s="10"/>
      <c r="AB111" s="85"/>
      <c r="AC111" s="11"/>
      <c r="AD111" s="38"/>
      <c r="AE111" s="8"/>
      <c r="AF111" s="9"/>
    </row>
    <row r="112" spans="1:32" x14ac:dyDescent="0.35">
      <c r="A112" s="37">
        <f>ROW()</f>
        <v>112</v>
      </c>
      <c r="B112" s="37"/>
      <c r="C112" s="77"/>
      <c r="D112" s="77"/>
      <c r="E112" s="39" t="s">
        <v>40</v>
      </c>
      <c r="F112" s="8"/>
      <c r="G112" s="8"/>
      <c r="H112" s="8"/>
      <c r="I112" s="8"/>
      <c r="J112" s="8"/>
      <c r="K112" s="8"/>
      <c r="L112" s="8"/>
      <c r="M112" s="8"/>
      <c r="N112" s="8"/>
      <c r="O112" s="8"/>
      <c r="P112" s="8"/>
      <c r="Q112" s="8"/>
      <c r="R112" s="8"/>
      <c r="S112" s="8"/>
      <c r="T112" s="8"/>
      <c r="U112" s="8"/>
      <c r="V112" s="8"/>
      <c r="W112" s="8"/>
      <c r="X112" s="8"/>
      <c r="Y112" s="8"/>
      <c r="Z112" s="38"/>
      <c r="AA112" s="10"/>
      <c r="AB112" s="85"/>
      <c r="AC112" s="11"/>
      <c r="AD112" s="38"/>
      <c r="AE112" s="8"/>
      <c r="AF112" s="9"/>
    </row>
    <row r="113" spans="1:32" x14ac:dyDescent="0.35">
      <c r="A113" s="37">
        <f>ROW()</f>
        <v>113</v>
      </c>
      <c r="B113" s="37"/>
      <c r="C113" s="206" t="s">
        <v>20</v>
      </c>
      <c r="D113" s="77"/>
      <c r="E113" s="81"/>
      <c r="F113" s="86"/>
      <c r="G113" s="90"/>
      <c r="H113" s="38"/>
      <c r="I113" s="90"/>
      <c r="J113" s="38"/>
      <c r="K113" s="40"/>
      <c r="L113" s="86"/>
      <c r="M113" s="41"/>
      <c r="N113" s="38"/>
      <c r="O113" s="42"/>
      <c r="P113" s="86"/>
      <c r="Q113" s="41"/>
      <c r="R113" s="38"/>
      <c r="S113" s="90"/>
      <c r="T113" s="38"/>
      <c r="U113" s="40"/>
      <c r="V113" s="38"/>
      <c r="W113" s="43"/>
      <c r="X113" s="38"/>
      <c r="Y113" s="44"/>
      <c r="Z113" s="38"/>
      <c r="AA113" s="153" t="e">
        <f>$U113/($M113-$K113)</f>
        <v>#DIV/0!</v>
      </c>
      <c r="AB113" s="86"/>
      <c r="AC113" s="189" t="e">
        <f>W113/AVERAGE($K113,$M113)</f>
        <v>#DIV/0!</v>
      </c>
      <c r="AD113" s="38"/>
      <c r="AE113" s="90"/>
      <c r="AF113" s="13"/>
    </row>
    <row r="114" spans="1:32" x14ac:dyDescent="0.35">
      <c r="A114" s="37">
        <f>ROW()</f>
        <v>114</v>
      </c>
      <c r="B114" s="37"/>
      <c r="C114" s="207"/>
      <c r="D114" s="77"/>
      <c r="E114" s="82"/>
      <c r="F114" s="86"/>
      <c r="G114" s="95"/>
      <c r="H114" s="38"/>
      <c r="I114" s="95"/>
      <c r="J114" s="38"/>
      <c r="K114" s="40"/>
      <c r="L114" s="86"/>
      <c r="M114" s="41"/>
      <c r="N114" s="38"/>
      <c r="O114" s="40"/>
      <c r="P114" s="86"/>
      <c r="Q114" s="41"/>
      <c r="R114" s="38"/>
      <c r="S114" s="91"/>
      <c r="T114" s="38"/>
      <c r="U114" s="40"/>
      <c r="V114" s="38"/>
      <c r="W114" s="43"/>
      <c r="X114" s="38"/>
      <c r="Y114" s="44"/>
      <c r="Z114" s="38"/>
      <c r="AA114" s="15"/>
      <c r="AB114" s="86"/>
      <c r="AC114" s="16"/>
      <c r="AD114" s="38"/>
      <c r="AE114" s="91"/>
      <c r="AF114" s="13"/>
    </row>
    <row r="115" spans="1:32" x14ac:dyDescent="0.35">
      <c r="A115" s="37">
        <f>ROW()</f>
        <v>115</v>
      </c>
      <c r="B115" s="37"/>
      <c r="C115" s="207"/>
      <c r="D115" s="77"/>
      <c r="E115" s="82"/>
      <c r="F115" s="86"/>
      <c r="G115" s="93"/>
      <c r="H115" s="38"/>
      <c r="I115" s="93"/>
      <c r="J115" s="38"/>
      <c r="K115" s="40"/>
      <c r="L115" s="86"/>
      <c r="M115" s="41"/>
      <c r="N115" s="38"/>
      <c r="O115" s="40"/>
      <c r="P115" s="86"/>
      <c r="Q115" s="41"/>
      <c r="R115" s="38"/>
      <c r="S115" s="91"/>
      <c r="T115" s="38"/>
      <c r="U115" s="40"/>
      <c r="V115" s="38"/>
      <c r="W115" s="43"/>
      <c r="X115" s="38"/>
      <c r="Y115" s="44"/>
      <c r="Z115" s="38"/>
      <c r="AA115" s="15"/>
      <c r="AB115" s="86"/>
      <c r="AC115" s="16"/>
      <c r="AD115" s="38"/>
      <c r="AE115" s="91"/>
      <c r="AF115" s="13"/>
    </row>
    <row r="116" spans="1:32" x14ac:dyDescent="0.35">
      <c r="A116" s="37">
        <f>ROW()</f>
        <v>116</v>
      </c>
      <c r="B116" s="37"/>
      <c r="C116" s="207"/>
      <c r="D116" s="77"/>
      <c r="E116" s="82"/>
      <c r="F116" s="86"/>
      <c r="G116" s="94"/>
      <c r="H116" s="38"/>
      <c r="I116" s="94"/>
      <c r="J116" s="38"/>
      <c r="K116" s="40"/>
      <c r="L116" s="86"/>
      <c r="M116" s="41"/>
      <c r="N116" s="38"/>
      <c r="O116" s="40"/>
      <c r="P116" s="86"/>
      <c r="Q116" s="41"/>
      <c r="R116" s="38"/>
      <c r="S116" s="91"/>
      <c r="T116" s="38"/>
      <c r="U116" s="40"/>
      <c r="V116" s="38"/>
      <c r="W116" s="45"/>
      <c r="X116" s="38"/>
      <c r="Y116" s="41"/>
      <c r="Z116" s="38"/>
      <c r="AA116" s="15"/>
      <c r="AB116" s="86"/>
      <c r="AC116" s="16"/>
      <c r="AD116" s="38"/>
      <c r="AE116" s="91"/>
      <c r="AF116" s="13"/>
    </row>
    <row r="117" spans="1:32" x14ac:dyDescent="0.35">
      <c r="A117" s="37">
        <f>ROW()</f>
        <v>117</v>
      </c>
      <c r="B117" s="37"/>
      <c r="C117" s="207"/>
      <c r="D117" s="77"/>
      <c r="E117" s="39" t="s">
        <v>41</v>
      </c>
      <c r="F117" s="85"/>
      <c r="G117" s="85"/>
      <c r="H117" s="8"/>
      <c r="I117" s="8"/>
      <c r="J117" s="8"/>
      <c r="K117" s="10"/>
      <c r="L117" s="85"/>
      <c r="M117" s="11"/>
      <c r="N117" s="8"/>
      <c r="O117" s="12"/>
      <c r="P117" s="85"/>
      <c r="Q117" s="11"/>
      <c r="R117" s="8"/>
      <c r="S117" s="85"/>
      <c r="T117" s="8"/>
      <c r="U117" s="12"/>
      <c r="V117" s="8"/>
      <c r="W117" s="8"/>
      <c r="X117" s="8"/>
      <c r="Y117" s="11"/>
      <c r="Z117" s="8"/>
      <c r="AA117" s="12"/>
      <c r="AB117" s="85"/>
      <c r="AC117" s="11"/>
      <c r="AD117" s="8"/>
      <c r="AE117" s="85"/>
      <c r="AF117" s="9"/>
    </row>
    <row r="118" spans="1:32" x14ac:dyDescent="0.35">
      <c r="A118" s="37">
        <f>ROW()</f>
        <v>118</v>
      </c>
      <c r="B118" s="37"/>
      <c r="C118" s="207"/>
      <c r="D118" s="77"/>
      <c r="E118" s="81"/>
      <c r="F118" s="86"/>
      <c r="G118" s="91"/>
      <c r="H118" s="38"/>
      <c r="I118" s="90"/>
      <c r="J118" s="38"/>
      <c r="K118" s="40"/>
      <c r="L118" s="86"/>
      <c r="M118" s="41"/>
      <c r="N118" s="38"/>
      <c r="O118" s="40"/>
      <c r="P118" s="86"/>
      <c r="Q118" s="41"/>
      <c r="R118" s="38"/>
      <c r="S118" s="91"/>
      <c r="T118" s="38"/>
      <c r="U118" s="40"/>
      <c r="V118" s="38"/>
      <c r="W118" s="43"/>
      <c r="X118" s="38"/>
      <c r="Y118" s="44"/>
      <c r="Z118" s="38"/>
      <c r="AA118" s="15"/>
      <c r="AB118" s="86"/>
      <c r="AC118" s="16"/>
      <c r="AD118" s="38"/>
      <c r="AE118" s="91"/>
      <c r="AF118" s="13"/>
    </row>
    <row r="119" spans="1:32" x14ac:dyDescent="0.35">
      <c r="A119" s="37">
        <f>ROW()</f>
        <v>119</v>
      </c>
      <c r="B119" s="37"/>
      <c r="C119" s="207"/>
      <c r="D119" s="77"/>
      <c r="E119" s="82"/>
      <c r="F119" s="86"/>
      <c r="G119" s="92"/>
      <c r="H119" s="38"/>
      <c r="I119" s="95"/>
      <c r="J119" s="38"/>
      <c r="K119" s="40"/>
      <c r="L119" s="86"/>
      <c r="M119" s="41"/>
      <c r="N119" s="38"/>
      <c r="O119" s="40"/>
      <c r="P119" s="86"/>
      <c r="Q119" s="41"/>
      <c r="R119" s="38"/>
      <c r="S119" s="91"/>
      <c r="T119" s="38"/>
      <c r="U119" s="40"/>
      <c r="V119" s="38"/>
      <c r="W119" s="43"/>
      <c r="X119" s="38"/>
      <c r="Y119" s="44"/>
      <c r="Z119" s="38"/>
      <c r="AA119" s="15"/>
      <c r="AB119" s="86"/>
      <c r="AC119" s="16"/>
      <c r="AD119" s="38"/>
      <c r="AE119" s="91"/>
      <c r="AF119" s="13"/>
    </row>
    <row r="120" spans="1:32" x14ac:dyDescent="0.35">
      <c r="A120" s="37">
        <f>ROW()</f>
        <v>120</v>
      </c>
      <c r="B120" s="37"/>
      <c r="C120" s="207"/>
      <c r="D120" s="77"/>
      <c r="E120" s="82"/>
      <c r="F120" s="86"/>
      <c r="G120" s="93"/>
      <c r="H120" s="38"/>
      <c r="I120" s="93"/>
      <c r="J120" s="38"/>
      <c r="K120" s="40"/>
      <c r="L120" s="86"/>
      <c r="M120" s="41"/>
      <c r="N120" s="38"/>
      <c r="O120" s="40"/>
      <c r="P120" s="86"/>
      <c r="Q120" s="41"/>
      <c r="R120" s="38"/>
      <c r="S120" s="91"/>
      <c r="T120" s="38"/>
      <c r="U120" s="40"/>
      <c r="V120" s="38"/>
      <c r="W120" s="43"/>
      <c r="X120" s="38"/>
      <c r="Y120" s="44"/>
      <c r="Z120" s="38"/>
      <c r="AA120" s="15"/>
      <c r="AB120" s="86"/>
      <c r="AC120" s="16"/>
      <c r="AD120" s="38"/>
      <c r="AE120" s="91"/>
      <c r="AF120" s="13"/>
    </row>
    <row r="121" spans="1:32" x14ac:dyDescent="0.35">
      <c r="A121" s="37">
        <f>ROW()</f>
        <v>121</v>
      </c>
      <c r="B121" s="37"/>
      <c r="C121" s="207"/>
      <c r="D121" s="77"/>
      <c r="E121" s="82"/>
      <c r="F121" s="86"/>
      <c r="G121" s="93"/>
      <c r="H121" s="38"/>
      <c r="I121" s="95"/>
      <c r="J121" s="38"/>
      <c r="K121" s="40"/>
      <c r="L121" s="86"/>
      <c r="M121" s="41"/>
      <c r="N121" s="38"/>
      <c r="O121" s="40"/>
      <c r="P121" s="86"/>
      <c r="Q121" s="41"/>
      <c r="R121" s="38"/>
      <c r="S121" s="91"/>
      <c r="T121" s="38"/>
      <c r="U121" s="40"/>
      <c r="V121" s="38"/>
      <c r="W121" s="43"/>
      <c r="X121" s="38"/>
      <c r="Y121" s="44"/>
      <c r="Z121" s="38"/>
      <c r="AA121" s="15"/>
      <c r="AB121" s="86"/>
      <c r="AC121" s="16"/>
      <c r="AD121" s="38"/>
      <c r="AE121" s="91"/>
      <c r="AF121" s="13"/>
    </row>
    <row r="122" spans="1:32" x14ac:dyDescent="0.35">
      <c r="A122" s="37">
        <f>ROW()</f>
        <v>122</v>
      </c>
      <c r="B122" s="37"/>
      <c r="C122" s="207"/>
      <c r="D122" s="77"/>
      <c r="E122" s="82"/>
      <c r="F122" s="86"/>
      <c r="G122" s="93"/>
      <c r="H122" s="38"/>
      <c r="I122" s="93"/>
      <c r="J122" s="38"/>
      <c r="K122" s="40"/>
      <c r="L122" s="86"/>
      <c r="M122" s="41"/>
      <c r="N122" s="38"/>
      <c r="O122" s="40"/>
      <c r="P122" s="86"/>
      <c r="Q122" s="41"/>
      <c r="R122" s="38"/>
      <c r="S122" s="91"/>
      <c r="T122" s="38"/>
      <c r="U122" s="40"/>
      <c r="V122" s="38"/>
      <c r="W122" s="43"/>
      <c r="X122" s="38"/>
      <c r="Y122" s="44"/>
      <c r="Z122" s="38"/>
      <c r="AA122" s="15"/>
      <c r="AB122" s="86"/>
      <c r="AC122" s="16"/>
      <c r="AD122" s="38"/>
      <c r="AE122" s="91"/>
      <c r="AF122" s="13"/>
    </row>
    <row r="123" spans="1:32" x14ac:dyDescent="0.35">
      <c r="A123" s="37">
        <f>ROW()</f>
        <v>123</v>
      </c>
      <c r="B123" s="37"/>
      <c r="C123" s="207"/>
      <c r="D123" s="77"/>
      <c r="E123" s="82"/>
      <c r="F123" s="86"/>
      <c r="G123" s="94"/>
      <c r="H123" s="38"/>
      <c r="I123" s="94"/>
      <c r="J123" s="38"/>
      <c r="K123" s="40"/>
      <c r="L123" s="86"/>
      <c r="M123" s="41"/>
      <c r="N123" s="38"/>
      <c r="O123" s="40"/>
      <c r="P123" s="86"/>
      <c r="Q123" s="41"/>
      <c r="R123" s="38"/>
      <c r="S123" s="91"/>
      <c r="T123" s="38"/>
      <c r="U123" s="40"/>
      <c r="V123" s="38"/>
      <c r="W123" s="43"/>
      <c r="X123" s="38"/>
      <c r="Y123" s="44"/>
      <c r="Z123" s="38"/>
      <c r="AA123" s="15"/>
      <c r="AB123" s="86"/>
      <c r="AC123" s="16"/>
      <c r="AD123" s="38"/>
      <c r="AE123" s="91"/>
      <c r="AF123" s="13"/>
    </row>
    <row r="124" spans="1:32" x14ac:dyDescent="0.35">
      <c r="A124" s="37">
        <f>ROW()</f>
        <v>124</v>
      </c>
      <c r="B124" s="37"/>
      <c r="C124" s="207"/>
      <c r="D124" s="77"/>
      <c r="E124" s="39" t="s">
        <v>33</v>
      </c>
      <c r="F124" s="85"/>
      <c r="G124" s="85"/>
      <c r="H124" s="8"/>
      <c r="I124" s="8"/>
      <c r="J124" s="8"/>
      <c r="K124" s="10"/>
      <c r="L124" s="85"/>
      <c r="M124" s="11"/>
      <c r="N124" s="8"/>
      <c r="O124" s="12"/>
      <c r="P124" s="85"/>
      <c r="Q124" s="11"/>
      <c r="R124" s="8"/>
      <c r="S124" s="85"/>
      <c r="T124" s="8"/>
      <c r="U124" s="12"/>
      <c r="V124" s="8"/>
      <c r="W124" s="8"/>
      <c r="X124" s="8"/>
      <c r="Y124" s="11"/>
      <c r="Z124" s="8"/>
      <c r="AA124" s="12"/>
      <c r="AB124" s="85"/>
      <c r="AC124" s="11"/>
      <c r="AD124" s="8"/>
      <c r="AE124" s="85"/>
      <c r="AF124" s="9"/>
    </row>
    <row r="125" spans="1:32" x14ac:dyDescent="0.35">
      <c r="A125" s="37">
        <f>ROW()</f>
        <v>125</v>
      </c>
      <c r="B125" s="37"/>
      <c r="C125" s="207"/>
      <c r="D125" s="77"/>
      <c r="E125" s="83"/>
      <c r="F125" s="86"/>
      <c r="G125" s="92"/>
      <c r="H125" s="38"/>
      <c r="I125" s="90"/>
      <c r="J125" s="38"/>
      <c r="K125" s="40"/>
      <c r="L125" s="86"/>
      <c r="M125" s="41"/>
      <c r="N125" s="38"/>
      <c r="O125" s="40"/>
      <c r="P125" s="86"/>
      <c r="Q125" s="41"/>
      <c r="R125" s="38"/>
      <c r="S125" s="91"/>
      <c r="T125" s="38"/>
      <c r="U125" s="40"/>
      <c r="V125" s="38"/>
      <c r="W125" s="45"/>
      <c r="X125" s="38"/>
      <c r="Y125" s="41"/>
      <c r="Z125" s="38"/>
      <c r="AA125" s="15"/>
      <c r="AB125" s="86"/>
      <c r="AC125" s="19"/>
      <c r="AD125" s="38"/>
      <c r="AE125" s="91"/>
      <c r="AF125" s="13"/>
    </row>
    <row r="126" spans="1:32" x14ac:dyDescent="0.35">
      <c r="A126" s="37">
        <f>ROW()</f>
        <v>126</v>
      </c>
      <c r="B126" s="37"/>
      <c r="C126" s="207"/>
      <c r="D126" s="77"/>
      <c r="E126" s="2"/>
      <c r="F126" s="86"/>
      <c r="G126" s="93"/>
      <c r="H126" s="38"/>
      <c r="I126" s="95"/>
      <c r="J126" s="38"/>
      <c r="K126" s="40"/>
      <c r="L126" s="86"/>
      <c r="M126" s="41"/>
      <c r="N126" s="38"/>
      <c r="O126" s="46"/>
      <c r="P126" s="86"/>
      <c r="Q126" s="41"/>
      <c r="R126" s="38"/>
      <c r="S126" s="91"/>
      <c r="T126" s="38"/>
      <c r="U126" s="46"/>
      <c r="V126" s="38"/>
      <c r="W126" s="47"/>
      <c r="X126" s="38"/>
      <c r="Y126" s="48"/>
      <c r="Z126" s="38"/>
      <c r="AA126" s="17"/>
      <c r="AB126" s="86"/>
      <c r="AC126" s="20"/>
      <c r="AD126" s="38"/>
      <c r="AE126" s="91"/>
      <c r="AF126" s="13"/>
    </row>
    <row r="127" spans="1:32" x14ac:dyDescent="0.35">
      <c r="A127" s="37">
        <f>ROW()</f>
        <v>127</v>
      </c>
      <c r="B127" s="37"/>
      <c r="C127" s="208"/>
      <c r="D127" s="77"/>
      <c r="E127" s="2"/>
      <c r="F127" s="86"/>
      <c r="G127" s="94"/>
      <c r="H127" s="38"/>
      <c r="I127" s="93"/>
      <c r="J127" s="38"/>
      <c r="K127" s="49"/>
      <c r="L127" s="38"/>
      <c r="M127" s="50"/>
      <c r="N127" s="38"/>
      <c r="O127" s="49"/>
      <c r="P127" s="38"/>
      <c r="Q127" s="50"/>
      <c r="R127" s="38"/>
      <c r="S127" s="91"/>
      <c r="T127" s="38"/>
      <c r="U127" s="49"/>
      <c r="V127" s="38"/>
      <c r="W127" s="51"/>
      <c r="X127" s="38"/>
      <c r="Y127" s="50"/>
      <c r="Z127" s="38"/>
      <c r="AA127" s="18"/>
      <c r="AB127" s="14"/>
      <c r="AC127" s="21"/>
      <c r="AD127" s="38"/>
      <c r="AE127" s="91"/>
      <c r="AF127" s="13"/>
    </row>
    <row r="128" spans="1:32" x14ac:dyDescent="0.35">
      <c r="A128" s="37">
        <f>ROW()</f>
        <v>128</v>
      </c>
      <c r="B128" s="37"/>
      <c r="C128" s="77"/>
      <c r="D128" s="77"/>
      <c r="E128" s="8"/>
      <c r="F128" s="8"/>
      <c r="G128" s="8"/>
      <c r="H128" s="8"/>
      <c r="I128" s="8"/>
      <c r="J128" s="8"/>
      <c r="K128" s="8"/>
      <c r="L128" s="8"/>
      <c r="M128" s="8"/>
      <c r="N128" s="8"/>
      <c r="O128" s="8"/>
      <c r="P128" s="8"/>
      <c r="Q128" s="8"/>
      <c r="R128" s="8"/>
      <c r="S128" s="8"/>
      <c r="T128" s="8"/>
      <c r="U128" s="8"/>
      <c r="V128" s="8"/>
      <c r="W128" s="8"/>
      <c r="X128" s="8"/>
      <c r="Y128" s="8"/>
      <c r="Z128" s="38"/>
      <c r="AA128" s="10"/>
      <c r="AB128" s="85"/>
      <c r="AC128" s="11"/>
      <c r="AD128" s="38"/>
      <c r="AE128" s="8"/>
      <c r="AF128" s="9"/>
    </row>
    <row r="129" spans="1:32" x14ac:dyDescent="0.35">
      <c r="A129" s="37">
        <f>ROW()</f>
        <v>129</v>
      </c>
      <c r="B129" s="37"/>
      <c r="C129" s="77"/>
      <c r="D129" s="77"/>
      <c r="E129" s="39" t="s">
        <v>40</v>
      </c>
      <c r="F129" s="8"/>
      <c r="G129" s="8"/>
      <c r="H129" s="8"/>
      <c r="I129" s="8"/>
      <c r="J129" s="8"/>
      <c r="K129" s="8"/>
      <c r="L129" s="8"/>
      <c r="M129" s="8"/>
      <c r="N129" s="8"/>
      <c r="O129" s="8"/>
      <c r="P129" s="8"/>
      <c r="Q129" s="8"/>
      <c r="R129" s="8"/>
      <c r="S129" s="8"/>
      <c r="T129" s="8"/>
      <c r="U129" s="8"/>
      <c r="V129" s="8"/>
      <c r="W129" s="8"/>
      <c r="X129" s="8"/>
      <c r="Y129" s="8"/>
      <c r="Z129" s="38"/>
      <c r="AA129" s="10"/>
      <c r="AB129" s="85"/>
      <c r="AC129" s="11"/>
      <c r="AD129" s="38"/>
      <c r="AE129" s="8"/>
      <c r="AF129" s="9"/>
    </row>
    <row r="130" spans="1:32" x14ac:dyDescent="0.35">
      <c r="A130" s="37">
        <f>ROW()</f>
        <v>130</v>
      </c>
      <c r="B130" s="37"/>
      <c r="C130" s="206" t="s">
        <v>20</v>
      </c>
      <c r="D130" s="77"/>
      <c r="E130" s="81"/>
      <c r="F130" s="86"/>
      <c r="G130" s="90"/>
      <c r="H130" s="38"/>
      <c r="I130" s="90"/>
      <c r="J130" s="38"/>
      <c r="K130" s="40"/>
      <c r="L130" s="86"/>
      <c r="M130" s="41"/>
      <c r="N130" s="38"/>
      <c r="O130" s="42"/>
      <c r="P130" s="86"/>
      <c r="Q130" s="41"/>
      <c r="R130" s="38"/>
      <c r="S130" s="90"/>
      <c r="T130" s="38"/>
      <c r="U130" s="40"/>
      <c r="V130" s="38"/>
      <c r="W130" s="43"/>
      <c r="X130" s="38"/>
      <c r="Y130" s="44"/>
      <c r="Z130" s="38"/>
      <c r="AA130" s="153" t="e">
        <f>$U130/($M130-$K130)</f>
        <v>#DIV/0!</v>
      </c>
      <c r="AB130" s="86"/>
      <c r="AC130" s="189" t="e">
        <f>W130/AVERAGE($K130,$M130)</f>
        <v>#DIV/0!</v>
      </c>
      <c r="AD130" s="38"/>
      <c r="AE130" s="90"/>
      <c r="AF130" s="13"/>
    </row>
    <row r="131" spans="1:32" x14ac:dyDescent="0.35">
      <c r="A131" s="37">
        <f>ROW()</f>
        <v>131</v>
      </c>
      <c r="B131" s="37"/>
      <c r="C131" s="207"/>
      <c r="D131" s="77"/>
      <c r="E131" s="82"/>
      <c r="F131" s="86"/>
      <c r="G131" s="95"/>
      <c r="H131" s="38"/>
      <c r="I131" s="95"/>
      <c r="J131" s="38"/>
      <c r="K131" s="40"/>
      <c r="L131" s="86"/>
      <c r="M131" s="41"/>
      <c r="N131" s="38"/>
      <c r="O131" s="40"/>
      <c r="P131" s="86"/>
      <c r="Q131" s="41"/>
      <c r="R131" s="38"/>
      <c r="S131" s="91"/>
      <c r="T131" s="38"/>
      <c r="U131" s="40"/>
      <c r="V131" s="38"/>
      <c r="W131" s="43"/>
      <c r="X131" s="38"/>
      <c r="Y131" s="44"/>
      <c r="Z131" s="38"/>
      <c r="AA131" s="15"/>
      <c r="AB131" s="86"/>
      <c r="AC131" s="16"/>
      <c r="AD131" s="38"/>
      <c r="AE131" s="91"/>
      <c r="AF131" s="13"/>
    </row>
    <row r="132" spans="1:32" x14ac:dyDescent="0.35">
      <c r="A132" s="37">
        <f>ROW()</f>
        <v>132</v>
      </c>
      <c r="B132" s="37"/>
      <c r="C132" s="207"/>
      <c r="D132" s="77"/>
      <c r="E132" s="82"/>
      <c r="F132" s="86"/>
      <c r="G132" s="93"/>
      <c r="H132" s="38"/>
      <c r="I132" s="93"/>
      <c r="J132" s="38"/>
      <c r="K132" s="40"/>
      <c r="L132" s="86"/>
      <c r="M132" s="41"/>
      <c r="N132" s="38"/>
      <c r="O132" s="40"/>
      <c r="P132" s="86"/>
      <c r="Q132" s="41"/>
      <c r="R132" s="38"/>
      <c r="S132" s="91"/>
      <c r="T132" s="38"/>
      <c r="U132" s="40"/>
      <c r="V132" s="38"/>
      <c r="W132" s="43"/>
      <c r="X132" s="38"/>
      <c r="Y132" s="44"/>
      <c r="Z132" s="38"/>
      <c r="AA132" s="15"/>
      <c r="AB132" s="86"/>
      <c r="AC132" s="16"/>
      <c r="AD132" s="38"/>
      <c r="AE132" s="91"/>
      <c r="AF132" s="13"/>
    </row>
    <row r="133" spans="1:32" x14ac:dyDescent="0.35">
      <c r="A133" s="37">
        <f>ROW()</f>
        <v>133</v>
      </c>
      <c r="B133" s="37"/>
      <c r="C133" s="207"/>
      <c r="D133" s="77"/>
      <c r="E133" s="82"/>
      <c r="F133" s="86"/>
      <c r="G133" s="94"/>
      <c r="H133" s="38"/>
      <c r="I133" s="94"/>
      <c r="J133" s="38"/>
      <c r="K133" s="40"/>
      <c r="L133" s="86"/>
      <c r="M133" s="41"/>
      <c r="N133" s="38"/>
      <c r="O133" s="40"/>
      <c r="P133" s="86"/>
      <c r="Q133" s="41"/>
      <c r="R133" s="38"/>
      <c r="S133" s="91"/>
      <c r="T133" s="38"/>
      <c r="U133" s="40"/>
      <c r="V133" s="38"/>
      <c r="W133" s="45"/>
      <c r="X133" s="38"/>
      <c r="Y133" s="41"/>
      <c r="Z133" s="38"/>
      <c r="AA133" s="15"/>
      <c r="AB133" s="86"/>
      <c r="AC133" s="16"/>
      <c r="AD133" s="38"/>
      <c r="AE133" s="91"/>
      <c r="AF133" s="13"/>
    </row>
    <row r="134" spans="1:32" x14ac:dyDescent="0.35">
      <c r="A134" s="37">
        <f>ROW()</f>
        <v>134</v>
      </c>
      <c r="B134" s="37"/>
      <c r="C134" s="207"/>
      <c r="D134" s="77"/>
      <c r="E134" s="39" t="s">
        <v>41</v>
      </c>
      <c r="F134" s="85"/>
      <c r="G134" s="85"/>
      <c r="H134" s="8"/>
      <c r="I134" s="8"/>
      <c r="J134" s="8"/>
      <c r="K134" s="10"/>
      <c r="L134" s="85"/>
      <c r="M134" s="11"/>
      <c r="N134" s="8"/>
      <c r="O134" s="12"/>
      <c r="P134" s="85"/>
      <c r="Q134" s="11"/>
      <c r="R134" s="8"/>
      <c r="S134" s="85"/>
      <c r="T134" s="8"/>
      <c r="U134" s="12"/>
      <c r="V134" s="8"/>
      <c r="W134" s="8"/>
      <c r="X134" s="8"/>
      <c r="Y134" s="11"/>
      <c r="Z134" s="8"/>
      <c r="AA134" s="12"/>
      <c r="AB134" s="85"/>
      <c r="AC134" s="11"/>
      <c r="AD134" s="8"/>
      <c r="AE134" s="85"/>
      <c r="AF134" s="9"/>
    </row>
    <row r="135" spans="1:32" x14ac:dyDescent="0.35">
      <c r="A135" s="37">
        <f>ROW()</f>
        <v>135</v>
      </c>
      <c r="B135" s="37"/>
      <c r="C135" s="207"/>
      <c r="D135" s="77"/>
      <c r="E135" s="81"/>
      <c r="F135" s="86"/>
      <c r="G135" s="91"/>
      <c r="H135" s="38"/>
      <c r="I135" s="90"/>
      <c r="J135" s="38"/>
      <c r="K135" s="40"/>
      <c r="L135" s="86"/>
      <c r="M135" s="41"/>
      <c r="N135" s="38"/>
      <c r="O135" s="40"/>
      <c r="P135" s="86"/>
      <c r="Q135" s="41"/>
      <c r="R135" s="38"/>
      <c r="S135" s="91"/>
      <c r="T135" s="38"/>
      <c r="U135" s="40"/>
      <c r="V135" s="38"/>
      <c r="W135" s="43"/>
      <c r="X135" s="38"/>
      <c r="Y135" s="44"/>
      <c r="Z135" s="38"/>
      <c r="AA135" s="15"/>
      <c r="AB135" s="86"/>
      <c r="AC135" s="16"/>
      <c r="AD135" s="38"/>
      <c r="AE135" s="91"/>
      <c r="AF135" s="13"/>
    </row>
    <row r="136" spans="1:32" x14ac:dyDescent="0.35">
      <c r="A136" s="37">
        <f>ROW()</f>
        <v>136</v>
      </c>
      <c r="B136" s="37"/>
      <c r="C136" s="207"/>
      <c r="D136" s="77"/>
      <c r="E136" s="82"/>
      <c r="F136" s="86"/>
      <c r="G136" s="92"/>
      <c r="H136" s="38"/>
      <c r="I136" s="95"/>
      <c r="J136" s="38"/>
      <c r="K136" s="40"/>
      <c r="L136" s="86"/>
      <c r="M136" s="41"/>
      <c r="N136" s="38"/>
      <c r="O136" s="40"/>
      <c r="P136" s="86"/>
      <c r="Q136" s="41"/>
      <c r="R136" s="38"/>
      <c r="S136" s="91"/>
      <c r="T136" s="38"/>
      <c r="U136" s="40"/>
      <c r="V136" s="38"/>
      <c r="W136" s="43"/>
      <c r="X136" s="38"/>
      <c r="Y136" s="44"/>
      <c r="Z136" s="38"/>
      <c r="AA136" s="15"/>
      <c r="AB136" s="86"/>
      <c r="AC136" s="16"/>
      <c r="AD136" s="38"/>
      <c r="AE136" s="91"/>
      <c r="AF136" s="13"/>
    </row>
    <row r="137" spans="1:32" x14ac:dyDescent="0.35">
      <c r="A137" s="37">
        <f>ROW()</f>
        <v>137</v>
      </c>
      <c r="B137" s="37"/>
      <c r="C137" s="207"/>
      <c r="D137" s="77"/>
      <c r="E137" s="82"/>
      <c r="F137" s="86"/>
      <c r="G137" s="93"/>
      <c r="H137" s="38"/>
      <c r="I137" s="93"/>
      <c r="J137" s="38"/>
      <c r="K137" s="40"/>
      <c r="L137" s="86"/>
      <c r="M137" s="41"/>
      <c r="N137" s="38"/>
      <c r="O137" s="40"/>
      <c r="P137" s="86"/>
      <c r="Q137" s="41"/>
      <c r="R137" s="38"/>
      <c r="S137" s="91"/>
      <c r="T137" s="38"/>
      <c r="U137" s="40"/>
      <c r="V137" s="38"/>
      <c r="W137" s="43"/>
      <c r="X137" s="38"/>
      <c r="Y137" s="44"/>
      <c r="Z137" s="38"/>
      <c r="AA137" s="15"/>
      <c r="AB137" s="86"/>
      <c r="AC137" s="16"/>
      <c r="AD137" s="38"/>
      <c r="AE137" s="91"/>
      <c r="AF137" s="13"/>
    </row>
    <row r="138" spans="1:32" x14ac:dyDescent="0.35">
      <c r="A138" s="37">
        <f>ROW()</f>
        <v>138</v>
      </c>
      <c r="B138" s="37"/>
      <c r="C138" s="207"/>
      <c r="D138" s="77"/>
      <c r="E138" s="82"/>
      <c r="F138" s="86"/>
      <c r="G138" s="93"/>
      <c r="H138" s="38"/>
      <c r="I138" s="95"/>
      <c r="J138" s="38"/>
      <c r="K138" s="40"/>
      <c r="L138" s="86"/>
      <c r="M138" s="41"/>
      <c r="N138" s="38"/>
      <c r="O138" s="40"/>
      <c r="P138" s="86"/>
      <c r="Q138" s="41"/>
      <c r="R138" s="38"/>
      <c r="S138" s="91"/>
      <c r="T138" s="38"/>
      <c r="U138" s="40"/>
      <c r="V138" s="38"/>
      <c r="W138" s="43"/>
      <c r="X138" s="38"/>
      <c r="Y138" s="44"/>
      <c r="Z138" s="38"/>
      <c r="AA138" s="15"/>
      <c r="AB138" s="86"/>
      <c r="AC138" s="16"/>
      <c r="AD138" s="38"/>
      <c r="AE138" s="91"/>
      <c r="AF138" s="13"/>
    </row>
    <row r="139" spans="1:32" x14ac:dyDescent="0.35">
      <c r="A139" s="37">
        <f>ROW()</f>
        <v>139</v>
      </c>
      <c r="B139" s="37"/>
      <c r="C139" s="207"/>
      <c r="D139" s="77"/>
      <c r="E139" s="82"/>
      <c r="F139" s="86"/>
      <c r="G139" s="93"/>
      <c r="H139" s="38"/>
      <c r="I139" s="93"/>
      <c r="J139" s="38"/>
      <c r="K139" s="40"/>
      <c r="L139" s="86"/>
      <c r="M139" s="41"/>
      <c r="N139" s="38"/>
      <c r="O139" s="40"/>
      <c r="P139" s="86"/>
      <c r="Q139" s="41"/>
      <c r="R139" s="38"/>
      <c r="S139" s="91"/>
      <c r="T139" s="38"/>
      <c r="U139" s="40"/>
      <c r="V139" s="38"/>
      <c r="W139" s="43"/>
      <c r="X139" s="38"/>
      <c r="Y139" s="44"/>
      <c r="Z139" s="38"/>
      <c r="AA139" s="15"/>
      <c r="AB139" s="86"/>
      <c r="AC139" s="16"/>
      <c r="AD139" s="38"/>
      <c r="AE139" s="91"/>
      <c r="AF139" s="13"/>
    </row>
    <row r="140" spans="1:32" x14ac:dyDescent="0.35">
      <c r="A140" s="37">
        <f>ROW()</f>
        <v>140</v>
      </c>
      <c r="B140" s="37"/>
      <c r="C140" s="207"/>
      <c r="D140" s="77"/>
      <c r="E140" s="82"/>
      <c r="F140" s="86"/>
      <c r="G140" s="94"/>
      <c r="H140" s="38"/>
      <c r="I140" s="94"/>
      <c r="J140" s="38"/>
      <c r="K140" s="40"/>
      <c r="L140" s="86"/>
      <c r="M140" s="41"/>
      <c r="N140" s="38"/>
      <c r="O140" s="40"/>
      <c r="P140" s="86"/>
      <c r="Q140" s="41"/>
      <c r="R140" s="38"/>
      <c r="S140" s="91"/>
      <c r="T140" s="38"/>
      <c r="U140" s="40"/>
      <c r="V140" s="38"/>
      <c r="W140" s="43"/>
      <c r="X140" s="38"/>
      <c r="Y140" s="44"/>
      <c r="Z140" s="38"/>
      <c r="AA140" s="15"/>
      <c r="AB140" s="86"/>
      <c r="AC140" s="16"/>
      <c r="AD140" s="38"/>
      <c r="AE140" s="91"/>
      <c r="AF140" s="13"/>
    </row>
    <row r="141" spans="1:32" x14ac:dyDescent="0.35">
      <c r="A141" s="37">
        <f>ROW()</f>
        <v>141</v>
      </c>
      <c r="B141" s="37"/>
      <c r="C141" s="207"/>
      <c r="D141" s="77"/>
      <c r="E141" s="39" t="s">
        <v>33</v>
      </c>
      <c r="F141" s="85"/>
      <c r="G141" s="85"/>
      <c r="H141" s="8"/>
      <c r="I141" s="8"/>
      <c r="J141" s="8"/>
      <c r="K141" s="10"/>
      <c r="L141" s="85"/>
      <c r="M141" s="11"/>
      <c r="N141" s="8"/>
      <c r="O141" s="12"/>
      <c r="P141" s="85"/>
      <c r="Q141" s="11"/>
      <c r="R141" s="8"/>
      <c r="S141" s="85"/>
      <c r="T141" s="8"/>
      <c r="U141" s="12"/>
      <c r="V141" s="8"/>
      <c r="W141" s="8"/>
      <c r="X141" s="8"/>
      <c r="Y141" s="11"/>
      <c r="Z141" s="8"/>
      <c r="AA141" s="12"/>
      <c r="AB141" s="85"/>
      <c r="AC141" s="11"/>
      <c r="AD141" s="8"/>
      <c r="AE141" s="85"/>
      <c r="AF141" s="9"/>
    </row>
    <row r="142" spans="1:32" x14ac:dyDescent="0.35">
      <c r="A142" s="37">
        <f>ROW()</f>
        <v>142</v>
      </c>
      <c r="B142" s="37"/>
      <c r="C142" s="207"/>
      <c r="D142" s="77"/>
      <c r="E142" s="83"/>
      <c r="F142" s="86"/>
      <c r="G142" s="92"/>
      <c r="H142" s="38"/>
      <c r="I142" s="90"/>
      <c r="J142" s="38"/>
      <c r="K142" s="40"/>
      <c r="L142" s="86"/>
      <c r="M142" s="41"/>
      <c r="N142" s="38"/>
      <c r="O142" s="40"/>
      <c r="P142" s="86"/>
      <c r="Q142" s="41"/>
      <c r="R142" s="38"/>
      <c r="S142" s="91"/>
      <c r="T142" s="38"/>
      <c r="U142" s="40"/>
      <c r="V142" s="38"/>
      <c r="W142" s="45"/>
      <c r="X142" s="38"/>
      <c r="Y142" s="41"/>
      <c r="Z142" s="38"/>
      <c r="AA142" s="15"/>
      <c r="AB142" s="86"/>
      <c r="AC142" s="19"/>
      <c r="AD142" s="38"/>
      <c r="AE142" s="91"/>
      <c r="AF142" s="13"/>
    </row>
    <row r="143" spans="1:32" x14ac:dyDescent="0.35">
      <c r="A143" s="37">
        <f>ROW()</f>
        <v>143</v>
      </c>
      <c r="B143" s="37"/>
      <c r="C143" s="207"/>
      <c r="D143" s="77"/>
      <c r="E143" s="2"/>
      <c r="F143" s="86"/>
      <c r="G143" s="93"/>
      <c r="H143" s="38"/>
      <c r="I143" s="95"/>
      <c r="J143" s="38"/>
      <c r="K143" s="40"/>
      <c r="L143" s="86"/>
      <c r="M143" s="41"/>
      <c r="N143" s="38"/>
      <c r="O143" s="46"/>
      <c r="P143" s="86"/>
      <c r="Q143" s="41"/>
      <c r="R143" s="38"/>
      <c r="S143" s="91"/>
      <c r="T143" s="38"/>
      <c r="U143" s="46"/>
      <c r="V143" s="38"/>
      <c r="W143" s="47"/>
      <c r="X143" s="38"/>
      <c r="Y143" s="48"/>
      <c r="Z143" s="38"/>
      <c r="AA143" s="17"/>
      <c r="AB143" s="86"/>
      <c r="AC143" s="20"/>
      <c r="AD143" s="38"/>
      <c r="AE143" s="91"/>
      <c r="AF143" s="13"/>
    </row>
    <row r="144" spans="1:32" x14ac:dyDescent="0.35">
      <c r="A144" s="37">
        <f>ROW()</f>
        <v>144</v>
      </c>
      <c r="B144" s="37"/>
      <c r="C144" s="208"/>
      <c r="D144" s="77"/>
      <c r="E144" s="2"/>
      <c r="F144" s="86"/>
      <c r="G144" s="94"/>
      <c r="H144" s="38"/>
      <c r="I144" s="93"/>
      <c r="J144" s="38"/>
      <c r="K144" s="49"/>
      <c r="L144" s="38"/>
      <c r="M144" s="50"/>
      <c r="N144" s="38"/>
      <c r="O144" s="49"/>
      <c r="P144" s="38"/>
      <c r="Q144" s="50"/>
      <c r="R144" s="38"/>
      <c r="S144" s="91"/>
      <c r="T144" s="38"/>
      <c r="U144" s="49"/>
      <c r="V144" s="38"/>
      <c r="W144" s="51"/>
      <c r="X144" s="38"/>
      <c r="Y144" s="50"/>
      <c r="Z144" s="38"/>
      <c r="AA144" s="18"/>
      <c r="AB144" s="14"/>
      <c r="AC144" s="21"/>
      <c r="AD144" s="38"/>
      <c r="AE144" s="91"/>
      <c r="AF144" s="13"/>
    </row>
    <row r="145" spans="1:32" x14ac:dyDescent="0.35">
      <c r="A145" s="37">
        <f>ROW()</f>
        <v>145</v>
      </c>
      <c r="B145" s="37"/>
      <c r="C145" s="77"/>
      <c r="D145" s="77"/>
      <c r="E145" s="8"/>
      <c r="F145" s="8"/>
      <c r="G145" s="8"/>
      <c r="H145" s="8"/>
      <c r="I145" s="8"/>
      <c r="J145" s="8"/>
      <c r="K145" s="8"/>
      <c r="L145" s="8"/>
      <c r="M145" s="8"/>
      <c r="N145" s="8"/>
      <c r="O145" s="8"/>
      <c r="P145" s="8"/>
      <c r="Q145" s="8"/>
      <c r="R145" s="8"/>
      <c r="S145" s="8"/>
      <c r="T145" s="8"/>
      <c r="U145" s="8"/>
      <c r="V145" s="8"/>
      <c r="W145" s="8"/>
      <c r="X145" s="8"/>
      <c r="Y145" s="8"/>
      <c r="Z145" s="38"/>
      <c r="AA145" s="10"/>
      <c r="AB145" s="85"/>
      <c r="AC145" s="11"/>
      <c r="AD145" s="38"/>
      <c r="AE145" s="8"/>
      <c r="AF145" s="9"/>
    </row>
    <row r="146" spans="1:32" x14ac:dyDescent="0.35">
      <c r="A146" s="37">
        <f>ROW()</f>
        <v>146</v>
      </c>
      <c r="B146" s="37"/>
      <c r="C146" s="77"/>
      <c r="D146" s="77"/>
      <c r="E146" s="39" t="s">
        <v>40</v>
      </c>
      <c r="F146" s="8"/>
      <c r="G146" s="8"/>
      <c r="H146" s="8"/>
      <c r="I146" s="8"/>
      <c r="J146" s="8"/>
      <c r="K146" s="8"/>
      <c r="L146" s="8"/>
      <c r="M146" s="8"/>
      <c r="N146" s="8"/>
      <c r="O146" s="8"/>
      <c r="P146" s="8"/>
      <c r="Q146" s="8"/>
      <c r="R146" s="8"/>
      <c r="S146" s="8"/>
      <c r="T146" s="8"/>
      <c r="U146" s="8"/>
      <c r="V146" s="8"/>
      <c r="W146" s="8"/>
      <c r="X146" s="8"/>
      <c r="Y146" s="8"/>
      <c r="Z146" s="38"/>
      <c r="AA146" s="10"/>
      <c r="AB146" s="85"/>
      <c r="AC146" s="11"/>
      <c r="AD146" s="38"/>
      <c r="AE146" s="8"/>
      <c r="AF146" s="9"/>
    </row>
    <row r="147" spans="1:32" x14ac:dyDescent="0.35">
      <c r="A147" s="37">
        <f>ROW()</f>
        <v>147</v>
      </c>
      <c r="B147" s="37"/>
      <c r="C147" s="206" t="s">
        <v>20</v>
      </c>
      <c r="D147" s="77"/>
      <c r="E147" s="81"/>
      <c r="F147" s="86"/>
      <c r="G147" s="90"/>
      <c r="H147" s="38"/>
      <c r="I147" s="90"/>
      <c r="J147" s="38"/>
      <c r="K147" s="40"/>
      <c r="L147" s="86"/>
      <c r="M147" s="41"/>
      <c r="N147" s="38"/>
      <c r="O147" s="42"/>
      <c r="P147" s="86"/>
      <c r="Q147" s="41"/>
      <c r="R147" s="38"/>
      <c r="S147" s="90"/>
      <c r="T147" s="38"/>
      <c r="U147" s="40"/>
      <c r="V147" s="38"/>
      <c r="W147" s="43"/>
      <c r="X147" s="38"/>
      <c r="Y147" s="44"/>
      <c r="Z147" s="38"/>
      <c r="AA147" s="153" t="e">
        <f>$U147/($M147-$K147)</f>
        <v>#DIV/0!</v>
      </c>
      <c r="AB147" s="86"/>
      <c r="AC147" s="189" t="e">
        <f>W147/AVERAGE($K147,$M147)</f>
        <v>#DIV/0!</v>
      </c>
      <c r="AD147" s="38"/>
      <c r="AE147" s="90"/>
      <c r="AF147" s="13"/>
    </row>
    <row r="148" spans="1:32" x14ac:dyDescent="0.35">
      <c r="A148" s="37">
        <f>ROW()</f>
        <v>148</v>
      </c>
      <c r="B148" s="37"/>
      <c r="C148" s="207"/>
      <c r="D148" s="77"/>
      <c r="E148" s="82"/>
      <c r="F148" s="86"/>
      <c r="G148" s="95"/>
      <c r="H148" s="38"/>
      <c r="I148" s="95"/>
      <c r="J148" s="38"/>
      <c r="K148" s="40"/>
      <c r="L148" s="86"/>
      <c r="M148" s="41"/>
      <c r="N148" s="38"/>
      <c r="O148" s="40"/>
      <c r="P148" s="86"/>
      <c r="Q148" s="41"/>
      <c r="R148" s="38"/>
      <c r="S148" s="91"/>
      <c r="T148" s="38"/>
      <c r="U148" s="40"/>
      <c r="V148" s="38"/>
      <c r="W148" s="43"/>
      <c r="X148" s="38"/>
      <c r="Y148" s="44"/>
      <c r="Z148" s="38"/>
      <c r="AA148" s="15"/>
      <c r="AB148" s="86"/>
      <c r="AC148" s="16"/>
      <c r="AD148" s="38"/>
      <c r="AE148" s="91"/>
      <c r="AF148" s="13"/>
    </row>
    <row r="149" spans="1:32" x14ac:dyDescent="0.35">
      <c r="A149" s="37">
        <f>ROW()</f>
        <v>149</v>
      </c>
      <c r="B149" s="37"/>
      <c r="C149" s="207"/>
      <c r="D149" s="77"/>
      <c r="E149" s="82"/>
      <c r="F149" s="86"/>
      <c r="G149" s="93"/>
      <c r="H149" s="38"/>
      <c r="I149" s="93"/>
      <c r="J149" s="38"/>
      <c r="K149" s="40"/>
      <c r="L149" s="86"/>
      <c r="M149" s="41"/>
      <c r="N149" s="38"/>
      <c r="O149" s="40"/>
      <c r="P149" s="86"/>
      <c r="Q149" s="41"/>
      <c r="R149" s="38"/>
      <c r="S149" s="91"/>
      <c r="T149" s="38"/>
      <c r="U149" s="40"/>
      <c r="V149" s="38"/>
      <c r="W149" s="43"/>
      <c r="X149" s="38"/>
      <c r="Y149" s="44"/>
      <c r="Z149" s="38"/>
      <c r="AA149" s="15"/>
      <c r="AB149" s="86"/>
      <c r="AC149" s="16"/>
      <c r="AD149" s="38"/>
      <c r="AE149" s="91"/>
      <c r="AF149" s="13"/>
    </row>
    <row r="150" spans="1:32" x14ac:dyDescent="0.35">
      <c r="A150" s="37">
        <f>ROW()</f>
        <v>150</v>
      </c>
      <c r="B150" s="37"/>
      <c r="C150" s="207"/>
      <c r="D150" s="77"/>
      <c r="E150" s="82"/>
      <c r="F150" s="86"/>
      <c r="G150" s="94"/>
      <c r="H150" s="38"/>
      <c r="I150" s="94"/>
      <c r="J150" s="38"/>
      <c r="K150" s="40"/>
      <c r="L150" s="86"/>
      <c r="M150" s="41"/>
      <c r="N150" s="38"/>
      <c r="O150" s="40"/>
      <c r="P150" s="86"/>
      <c r="Q150" s="41"/>
      <c r="R150" s="38"/>
      <c r="S150" s="91"/>
      <c r="T150" s="38"/>
      <c r="U150" s="40"/>
      <c r="V150" s="38"/>
      <c r="W150" s="45"/>
      <c r="X150" s="38"/>
      <c r="Y150" s="41"/>
      <c r="Z150" s="38"/>
      <c r="AA150" s="15"/>
      <c r="AB150" s="86"/>
      <c r="AC150" s="16"/>
      <c r="AD150" s="38"/>
      <c r="AE150" s="91"/>
      <c r="AF150" s="13"/>
    </row>
    <row r="151" spans="1:32" x14ac:dyDescent="0.35">
      <c r="A151" s="37">
        <f>ROW()</f>
        <v>151</v>
      </c>
      <c r="B151" s="37"/>
      <c r="C151" s="207"/>
      <c r="D151" s="77"/>
      <c r="E151" s="39" t="s">
        <v>41</v>
      </c>
      <c r="F151" s="85"/>
      <c r="G151" s="85"/>
      <c r="H151" s="8"/>
      <c r="I151" s="8"/>
      <c r="J151" s="8"/>
      <c r="K151" s="10"/>
      <c r="L151" s="85"/>
      <c r="M151" s="11"/>
      <c r="N151" s="8"/>
      <c r="O151" s="12"/>
      <c r="P151" s="85"/>
      <c r="Q151" s="11"/>
      <c r="R151" s="8"/>
      <c r="S151" s="85"/>
      <c r="T151" s="8"/>
      <c r="U151" s="12"/>
      <c r="V151" s="8"/>
      <c r="W151" s="8"/>
      <c r="X151" s="8"/>
      <c r="Y151" s="11"/>
      <c r="Z151" s="8"/>
      <c r="AA151" s="12"/>
      <c r="AB151" s="85"/>
      <c r="AC151" s="11"/>
      <c r="AD151" s="8"/>
      <c r="AE151" s="85"/>
      <c r="AF151" s="9"/>
    </row>
    <row r="152" spans="1:32" x14ac:dyDescent="0.35">
      <c r="A152" s="37">
        <f>ROW()</f>
        <v>152</v>
      </c>
      <c r="B152" s="37"/>
      <c r="C152" s="207"/>
      <c r="D152" s="77"/>
      <c r="E152" s="81"/>
      <c r="F152" s="86"/>
      <c r="G152" s="91"/>
      <c r="H152" s="38"/>
      <c r="I152" s="90"/>
      <c r="J152" s="38"/>
      <c r="K152" s="40"/>
      <c r="L152" s="86"/>
      <c r="M152" s="41"/>
      <c r="N152" s="38"/>
      <c r="O152" s="40"/>
      <c r="P152" s="86"/>
      <c r="Q152" s="41"/>
      <c r="R152" s="38"/>
      <c r="S152" s="91"/>
      <c r="T152" s="38"/>
      <c r="U152" s="40"/>
      <c r="V152" s="38"/>
      <c r="W152" s="43"/>
      <c r="X152" s="38"/>
      <c r="Y152" s="44"/>
      <c r="Z152" s="38"/>
      <c r="AA152" s="15"/>
      <c r="AB152" s="86"/>
      <c r="AC152" s="16"/>
      <c r="AD152" s="38"/>
      <c r="AE152" s="91"/>
      <c r="AF152" s="13"/>
    </row>
    <row r="153" spans="1:32" x14ac:dyDescent="0.35">
      <c r="A153" s="37">
        <f>ROW()</f>
        <v>153</v>
      </c>
      <c r="B153" s="37"/>
      <c r="C153" s="207"/>
      <c r="D153" s="77"/>
      <c r="E153" s="82"/>
      <c r="F153" s="86"/>
      <c r="G153" s="92"/>
      <c r="H153" s="38"/>
      <c r="I153" s="95"/>
      <c r="J153" s="38"/>
      <c r="K153" s="40"/>
      <c r="L153" s="86"/>
      <c r="M153" s="41"/>
      <c r="N153" s="38"/>
      <c r="O153" s="40"/>
      <c r="P153" s="86"/>
      <c r="Q153" s="41"/>
      <c r="R153" s="38"/>
      <c r="S153" s="91"/>
      <c r="T153" s="38"/>
      <c r="U153" s="40"/>
      <c r="V153" s="38"/>
      <c r="W153" s="43"/>
      <c r="X153" s="38"/>
      <c r="Y153" s="44"/>
      <c r="Z153" s="38"/>
      <c r="AA153" s="15"/>
      <c r="AB153" s="86"/>
      <c r="AC153" s="16"/>
      <c r="AD153" s="38"/>
      <c r="AE153" s="91"/>
      <c r="AF153" s="13"/>
    </row>
    <row r="154" spans="1:32" x14ac:dyDescent="0.35">
      <c r="A154" s="37">
        <f>ROW()</f>
        <v>154</v>
      </c>
      <c r="B154" s="37"/>
      <c r="C154" s="207"/>
      <c r="D154" s="77"/>
      <c r="E154" s="82"/>
      <c r="F154" s="86"/>
      <c r="G154" s="93"/>
      <c r="H154" s="38"/>
      <c r="I154" s="93"/>
      <c r="J154" s="38"/>
      <c r="K154" s="40"/>
      <c r="L154" s="86"/>
      <c r="M154" s="41"/>
      <c r="N154" s="38"/>
      <c r="O154" s="40"/>
      <c r="P154" s="86"/>
      <c r="Q154" s="41"/>
      <c r="R154" s="38"/>
      <c r="S154" s="91"/>
      <c r="T154" s="38"/>
      <c r="U154" s="40"/>
      <c r="V154" s="38"/>
      <c r="W154" s="43"/>
      <c r="X154" s="38"/>
      <c r="Y154" s="44"/>
      <c r="Z154" s="38"/>
      <c r="AA154" s="15"/>
      <c r="AB154" s="86"/>
      <c r="AC154" s="16"/>
      <c r="AD154" s="38"/>
      <c r="AE154" s="91"/>
      <c r="AF154" s="13"/>
    </row>
    <row r="155" spans="1:32" x14ac:dyDescent="0.35">
      <c r="A155" s="37">
        <f>ROW()</f>
        <v>155</v>
      </c>
      <c r="B155" s="37"/>
      <c r="C155" s="207"/>
      <c r="D155" s="77"/>
      <c r="E155" s="82"/>
      <c r="F155" s="86"/>
      <c r="G155" s="93"/>
      <c r="H155" s="38"/>
      <c r="I155" s="95"/>
      <c r="J155" s="38"/>
      <c r="K155" s="40"/>
      <c r="L155" s="86"/>
      <c r="M155" s="41"/>
      <c r="N155" s="38"/>
      <c r="O155" s="40"/>
      <c r="P155" s="86"/>
      <c r="Q155" s="41"/>
      <c r="R155" s="38"/>
      <c r="S155" s="91"/>
      <c r="T155" s="38"/>
      <c r="U155" s="40"/>
      <c r="V155" s="38"/>
      <c r="W155" s="43"/>
      <c r="X155" s="38"/>
      <c r="Y155" s="44"/>
      <c r="Z155" s="38"/>
      <c r="AA155" s="15"/>
      <c r="AB155" s="86"/>
      <c r="AC155" s="16"/>
      <c r="AD155" s="38"/>
      <c r="AE155" s="91"/>
      <c r="AF155" s="13"/>
    </row>
    <row r="156" spans="1:32" x14ac:dyDescent="0.35">
      <c r="A156" s="37">
        <f>ROW()</f>
        <v>156</v>
      </c>
      <c r="B156" s="37"/>
      <c r="C156" s="207"/>
      <c r="D156" s="77"/>
      <c r="E156" s="82"/>
      <c r="F156" s="86"/>
      <c r="G156" s="93"/>
      <c r="H156" s="38"/>
      <c r="I156" s="93"/>
      <c r="J156" s="38"/>
      <c r="K156" s="40"/>
      <c r="L156" s="86"/>
      <c r="M156" s="41"/>
      <c r="N156" s="38"/>
      <c r="O156" s="40"/>
      <c r="P156" s="86"/>
      <c r="Q156" s="41"/>
      <c r="R156" s="38"/>
      <c r="S156" s="91"/>
      <c r="T156" s="38"/>
      <c r="U156" s="40"/>
      <c r="V156" s="38"/>
      <c r="W156" s="43"/>
      <c r="X156" s="38"/>
      <c r="Y156" s="44"/>
      <c r="Z156" s="38"/>
      <c r="AA156" s="15"/>
      <c r="AB156" s="86"/>
      <c r="AC156" s="16"/>
      <c r="AD156" s="38"/>
      <c r="AE156" s="91"/>
      <c r="AF156" s="13"/>
    </row>
    <row r="157" spans="1:32" x14ac:dyDescent="0.35">
      <c r="A157" s="37">
        <f>ROW()</f>
        <v>157</v>
      </c>
      <c r="B157" s="37"/>
      <c r="C157" s="207"/>
      <c r="D157" s="77"/>
      <c r="E157" s="82"/>
      <c r="F157" s="86"/>
      <c r="G157" s="94"/>
      <c r="H157" s="38"/>
      <c r="I157" s="94"/>
      <c r="J157" s="38"/>
      <c r="K157" s="40"/>
      <c r="L157" s="86"/>
      <c r="M157" s="41"/>
      <c r="N157" s="38"/>
      <c r="O157" s="40"/>
      <c r="P157" s="86"/>
      <c r="Q157" s="41"/>
      <c r="R157" s="38"/>
      <c r="S157" s="91"/>
      <c r="T157" s="38"/>
      <c r="U157" s="40"/>
      <c r="V157" s="38"/>
      <c r="W157" s="43"/>
      <c r="X157" s="38"/>
      <c r="Y157" s="44"/>
      <c r="Z157" s="38"/>
      <c r="AA157" s="15"/>
      <c r="AB157" s="86"/>
      <c r="AC157" s="16"/>
      <c r="AD157" s="38"/>
      <c r="AE157" s="91"/>
      <c r="AF157" s="13"/>
    </row>
    <row r="158" spans="1:32" x14ac:dyDescent="0.35">
      <c r="A158" s="37">
        <f>ROW()</f>
        <v>158</v>
      </c>
      <c r="B158" s="37"/>
      <c r="C158" s="207"/>
      <c r="D158" s="77"/>
      <c r="E158" s="39" t="s">
        <v>33</v>
      </c>
      <c r="F158" s="85"/>
      <c r="G158" s="85"/>
      <c r="H158" s="8"/>
      <c r="I158" s="8"/>
      <c r="J158" s="8"/>
      <c r="K158" s="10"/>
      <c r="L158" s="85"/>
      <c r="M158" s="11"/>
      <c r="N158" s="8"/>
      <c r="O158" s="12"/>
      <c r="P158" s="85"/>
      <c r="Q158" s="11"/>
      <c r="R158" s="8"/>
      <c r="S158" s="85"/>
      <c r="T158" s="8"/>
      <c r="U158" s="12"/>
      <c r="V158" s="8"/>
      <c r="W158" s="8"/>
      <c r="X158" s="8"/>
      <c r="Y158" s="11"/>
      <c r="Z158" s="8"/>
      <c r="AA158" s="12"/>
      <c r="AB158" s="85"/>
      <c r="AC158" s="11"/>
      <c r="AD158" s="8"/>
      <c r="AE158" s="85"/>
      <c r="AF158" s="9"/>
    </row>
    <row r="159" spans="1:32" x14ac:dyDescent="0.35">
      <c r="A159" s="37">
        <f>ROW()</f>
        <v>159</v>
      </c>
      <c r="B159" s="37"/>
      <c r="C159" s="207"/>
      <c r="D159" s="77"/>
      <c r="E159" s="83"/>
      <c r="F159" s="86"/>
      <c r="G159" s="92"/>
      <c r="H159" s="38"/>
      <c r="I159" s="90"/>
      <c r="J159" s="38"/>
      <c r="K159" s="40"/>
      <c r="L159" s="86"/>
      <c r="M159" s="41"/>
      <c r="N159" s="38"/>
      <c r="O159" s="40"/>
      <c r="P159" s="86"/>
      <c r="Q159" s="41"/>
      <c r="R159" s="38"/>
      <c r="S159" s="91"/>
      <c r="T159" s="38"/>
      <c r="U159" s="40"/>
      <c r="V159" s="38"/>
      <c r="W159" s="45"/>
      <c r="X159" s="38"/>
      <c r="Y159" s="41"/>
      <c r="Z159" s="38"/>
      <c r="AA159" s="15"/>
      <c r="AB159" s="86"/>
      <c r="AC159" s="19"/>
      <c r="AD159" s="38"/>
      <c r="AE159" s="91"/>
      <c r="AF159" s="13"/>
    </row>
    <row r="160" spans="1:32" x14ac:dyDescent="0.35">
      <c r="A160" s="37">
        <f>ROW()</f>
        <v>160</v>
      </c>
      <c r="B160" s="37"/>
      <c r="C160" s="207"/>
      <c r="D160" s="77"/>
      <c r="E160" s="2"/>
      <c r="F160" s="86"/>
      <c r="G160" s="93"/>
      <c r="H160" s="38"/>
      <c r="I160" s="95"/>
      <c r="J160" s="38"/>
      <c r="K160" s="40"/>
      <c r="L160" s="86"/>
      <c r="M160" s="41"/>
      <c r="N160" s="38"/>
      <c r="O160" s="46"/>
      <c r="P160" s="86"/>
      <c r="Q160" s="41"/>
      <c r="R160" s="38"/>
      <c r="S160" s="91"/>
      <c r="T160" s="38"/>
      <c r="U160" s="46"/>
      <c r="V160" s="38"/>
      <c r="W160" s="47"/>
      <c r="X160" s="38"/>
      <c r="Y160" s="48"/>
      <c r="Z160" s="38"/>
      <c r="AA160" s="17"/>
      <c r="AB160" s="86"/>
      <c r="AC160" s="20"/>
      <c r="AD160" s="38"/>
      <c r="AE160" s="91"/>
      <c r="AF160" s="13"/>
    </row>
    <row r="161" spans="1:32" x14ac:dyDescent="0.35">
      <c r="A161" s="37">
        <f>ROW()</f>
        <v>161</v>
      </c>
      <c r="B161" s="37"/>
      <c r="C161" s="208"/>
      <c r="D161" s="77"/>
      <c r="E161" s="2"/>
      <c r="F161" s="86"/>
      <c r="G161" s="94"/>
      <c r="H161" s="38"/>
      <c r="I161" s="93"/>
      <c r="J161" s="38"/>
      <c r="K161" s="49"/>
      <c r="L161" s="38"/>
      <c r="M161" s="50"/>
      <c r="N161" s="38"/>
      <c r="O161" s="49"/>
      <c r="P161" s="38"/>
      <c r="Q161" s="50"/>
      <c r="R161" s="38"/>
      <c r="S161" s="91"/>
      <c r="T161" s="38"/>
      <c r="U161" s="49"/>
      <c r="V161" s="38"/>
      <c r="W161" s="51"/>
      <c r="X161" s="38"/>
      <c r="Y161" s="50"/>
      <c r="Z161" s="38"/>
      <c r="AA161" s="18"/>
      <c r="AB161" s="14"/>
      <c r="AC161" s="21"/>
      <c r="AD161" s="38"/>
      <c r="AE161" s="91"/>
      <c r="AF161" s="13"/>
    </row>
    <row r="162" spans="1:32" x14ac:dyDescent="0.35">
      <c r="A162" s="37">
        <f>ROW()</f>
        <v>162</v>
      </c>
      <c r="B162" s="37"/>
      <c r="C162" s="77"/>
      <c r="D162" s="77"/>
      <c r="E162" s="8"/>
      <c r="F162" s="8"/>
      <c r="G162" s="8"/>
      <c r="H162" s="8"/>
      <c r="I162" s="8"/>
      <c r="J162" s="8"/>
      <c r="K162" s="8"/>
      <c r="L162" s="8"/>
      <c r="M162" s="8"/>
      <c r="N162" s="8"/>
      <c r="O162" s="8"/>
      <c r="P162" s="8"/>
      <c r="Q162" s="8"/>
      <c r="R162" s="8"/>
      <c r="S162" s="8"/>
      <c r="T162" s="8"/>
      <c r="U162" s="8"/>
      <c r="V162" s="8"/>
      <c r="W162" s="8"/>
      <c r="X162" s="8"/>
      <c r="Y162" s="8"/>
      <c r="Z162" s="38"/>
      <c r="AA162" s="10"/>
      <c r="AB162" s="85"/>
      <c r="AC162" s="11"/>
      <c r="AD162" s="38"/>
      <c r="AE162" s="8"/>
      <c r="AF162" s="9"/>
    </row>
    <row r="163" spans="1:32" x14ac:dyDescent="0.35">
      <c r="A163" s="37">
        <f>ROW()</f>
        <v>163</v>
      </c>
      <c r="B163" s="37"/>
      <c r="C163" s="77"/>
      <c r="D163" s="77"/>
      <c r="E163" s="39" t="s">
        <v>40</v>
      </c>
      <c r="F163" s="8"/>
      <c r="G163" s="8"/>
      <c r="H163" s="8"/>
      <c r="I163" s="8"/>
      <c r="J163" s="8"/>
      <c r="K163" s="8"/>
      <c r="L163" s="8"/>
      <c r="M163" s="8"/>
      <c r="N163" s="8"/>
      <c r="O163" s="8"/>
      <c r="P163" s="8"/>
      <c r="Q163" s="8"/>
      <c r="R163" s="8"/>
      <c r="S163" s="8"/>
      <c r="T163" s="8"/>
      <c r="U163" s="8"/>
      <c r="V163" s="8"/>
      <c r="W163" s="8"/>
      <c r="X163" s="8"/>
      <c r="Y163" s="8"/>
      <c r="Z163" s="38"/>
      <c r="AA163" s="10"/>
      <c r="AB163" s="85"/>
      <c r="AC163" s="11"/>
      <c r="AD163" s="38"/>
      <c r="AE163" s="8"/>
      <c r="AF163" s="9"/>
    </row>
    <row r="164" spans="1:32" x14ac:dyDescent="0.35">
      <c r="A164" s="37">
        <f>ROW()</f>
        <v>164</v>
      </c>
      <c r="B164" s="37"/>
      <c r="C164" s="206" t="s">
        <v>20</v>
      </c>
      <c r="D164" s="77"/>
      <c r="E164" s="81"/>
      <c r="F164" s="86"/>
      <c r="G164" s="90"/>
      <c r="H164" s="38"/>
      <c r="I164" s="90"/>
      <c r="J164" s="38"/>
      <c r="K164" s="40"/>
      <c r="L164" s="86"/>
      <c r="M164" s="41"/>
      <c r="N164" s="38"/>
      <c r="O164" s="42"/>
      <c r="P164" s="86"/>
      <c r="Q164" s="41"/>
      <c r="R164" s="38"/>
      <c r="S164" s="90"/>
      <c r="T164" s="38"/>
      <c r="U164" s="40"/>
      <c r="V164" s="38"/>
      <c r="W164" s="43"/>
      <c r="X164" s="38"/>
      <c r="Y164" s="44"/>
      <c r="Z164" s="38"/>
      <c r="AA164" s="153" t="e">
        <f>$U164/($M164-$K164)</f>
        <v>#DIV/0!</v>
      </c>
      <c r="AB164" s="86"/>
      <c r="AC164" s="189" t="e">
        <f>W164/AVERAGE($K164,$M164)</f>
        <v>#DIV/0!</v>
      </c>
      <c r="AD164" s="38"/>
      <c r="AE164" s="90"/>
      <c r="AF164" s="13"/>
    </row>
    <row r="165" spans="1:32" x14ac:dyDescent="0.35">
      <c r="A165" s="37">
        <f>ROW()</f>
        <v>165</v>
      </c>
      <c r="B165" s="37"/>
      <c r="C165" s="207"/>
      <c r="D165" s="77"/>
      <c r="E165" s="82"/>
      <c r="F165" s="86"/>
      <c r="G165" s="95"/>
      <c r="H165" s="38"/>
      <c r="I165" s="95"/>
      <c r="J165" s="38"/>
      <c r="K165" s="40"/>
      <c r="L165" s="86"/>
      <c r="M165" s="41"/>
      <c r="N165" s="38"/>
      <c r="O165" s="40"/>
      <c r="P165" s="86"/>
      <c r="Q165" s="41"/>
      <c r="R165" s="38"/>
      <c r="S165" s="91"/>
      <c r="T165" s="38"/>
      <c r="U165" s="40"/>
      <c r="V165" s="38"/>
      <c r="W165" s="43"/>
      <c r="X165" s="38"/>
      <c r="Y165" s="44"/>
      <c r="Z165" s="38"/>
      <c r="AA165" s="15"/>
      <c r="AB165" s="86"/>
      <c r="AC165" s="16"/>
      <c r="AD165" s="38"/>
      <c r="AE165" s="91"/>
      <c r="AF165" s="13"/>
    </row>
    <row r="166" spans="1:32" x14ac:dyDescent="0.35">
      <c r="A166" s="37">
        <f>ROW()</f>
        <v>166</v>
      </c>
      <c r="B166" s="37"/>
      <c r="C166" s="207"/>
      <c r="D166" s="77"/>
      <c r="E166" s="82"/>
      <c r="F166" s="86"/>
      <c r="G166" s="93"/>
      <c r="H166" s="38"/>
      <c r="I166" s="93"/>
      <c r="J166" s="38"/>
      <c r="K166" s="40"/>
      <c r="L166" s="86"/>
      <c r="M166" s="41"/>
      <c r="N166" s="38"/>
      <c r="O166" s="40"/>
      <c r="P166" s="86"/>
      <c r="Q166" s="41"/>
      <c r="R166" s="38"/>
      <c r="S166" s="91"/>
      <c r="T166" s="38"/>
      <c r="U166" s="40"/>
      <c r="V166" s="38"/>
      <c r="W166" s="43"/>
      <c r="X166" s="38"/>
      <c r="Y166" s="44"/>
      <c r="Z166" s="38"/>
      <c r="AA166" s="15"/>
      <c r="AB166" s="86"/>
      <c r="AC166" s="16"/>
      <c r="AD166" s="38"/>
      <c r="AE166" s="91"/>
      <c r="AF166" s="13"/>
    </row>
    <row r="167" spans="1:32" x14ac:dyDescent="0.35">
      <c r="A167" s="37">
        <f>ROW()</f>
        <v>167</v>
      </c>
      <c r="B167" s="37"/>
      <c r="C167" s="207"/>
      <c r="D167" s="77"/>
      <c r="E167" s="82"/>
      <c r="F167" s="86"/>
      <c r="G167" s="94"/>
      <c r="H167" s="38"/>
      <c r="I167" s="94"/>
      <c r="J167" s="38"/>
      <c r="K167" s="40"/>
      <c r="L167" s="86"/>
      <c r="M167" s="41"/>
      <c r="N167" s="38"/>
      <c r="O167" s="40"/>
      <c r="P167" s="86"/>
      <c r="Q167" s="41"/>
      <c r="R167" s="38"/>
      <c r="S167" s="91"/>
      <c r="T167" s="38"/>
      <c r="U167" s="40"/>
      <c r="V167" s="38"/>
      <c r="W167" s="45"/>
      <c r="X167" s="38"/>
      <c r="Y167" s="41"/>
      <c r="Z167" s="38"/>
      <c r="AA167" s="15"/>
      <c r="AB167" s="86"/>
      <c r="AC167" s="16"/>
      <c r="AD167" s="38"/>
      <c r="AE167" s="91"/>
      <c r="AF167" s="13"/>
    </row>
    <row r="168" spans="1:32" x14ac:dyDescent="0.35">
      <c r="A168" s="37">
        <f>ROW()</f>
        <v>168</v>
      </c>
      <c r="B168" s="37"/>
      <c r="C168" s="207"/>
      <c r="D168" s="77"/>
      <c r="E168" s="39" t="s">
        <v>41</v>
      </c>
      <c r="F168" s="85"/>
      <c r="G168" s="85"/>
      <c r="H168" s="8"/>
      <c r="I168" s="8"/>
      <c r="J168" s="8"/>
      <c r="K168" s="10"/>
      <c r="L168" s="85"/>
      <c r="M168" s="11"/>
      <c r="N168" s="8"/>
      <c r="O168" s="12"/>
      <c r="P168" s="85"/>
      <c r="Q168" s="11"/>
      <c r="R168" s="8"/>
      <c r="S168" s="85"/>
      <c r="T168" s="8"/>
      <c r="U168" s="12"/>
      <c r="V168" s="8"/>
      <c r="W168" s="8"/>
      <c r="X168" s="8"/>
      <c r="Y168" s="11"/>
      <c r="Z168" s="8"/>
      <c r="AA168" s="12"/>
      <c r="AB168" s="85"/>
      <c r="AC168" s="11"/>
      <c r="AD168" s="8"/>
      <c r="AE168" s="85"/>
      <c r="AF168" s="9"/>
    </row>
    <row r="169" spans="1:32" x14ac:dyDescent="0.35">
      <c r="A169" s="37">
        <f>ROW()</f>
        <v>169</v>
      </c>
      <c r="B169" s="37"/>
      <c r="C169" s="207"/>
      <c r="D169" s="77"/>
      <c r="E169" s="81"/>
      <c r="F169" s="86"/>
      <c r="G169" s="91"/>
      <c r="H169" s="38"/>
      <c r="I169" s="90"/>
      <c r="J169" s="38"/>
      <c r="K169" s="40"/>
      <c r="L169" s="86"/>
      <c r="M169" s="41"/>
      <c r="N169" s="38"/>
      <c r="O169" s="40"/>
      <c r="P169" s="86"/>
      <c r="Q169" s="41"/>
      <c r="R169" s="38"/>
      <c r="S169" s="91"/>
      <c r="T169" s="38"/>
      <c r="U169" s="40"/>
      <c r="V169" s="38"/>
      <c r="W169" s="43"/>
      <c r="X169" s="38"/>
      <c r="Y169" s="44"/>
      <c r="Z169" s="38"/>
      <c r="AA169" s="15"/>
      <c r="AB169" s="86"/>
      <c r="AC169" s="16"/>
      <c r="AD169" s="38"/>
      <c r="AE169" s="91"/>
      <c r="AF169" s="13"/>
    </row>
    <row r="170" spans="1:32" x14ac:dyDescent="0.35">
      <c r="A170" s="37">
        <f>ROW()</f>
        <v>170</v>
      </c>
      <c r="B170" s="37"/>
      <c r="C170" s="207"/>
      <c r="D170" s="77"/>
      <c r="E170" s="82"/>
      <c r="F170" s="86"/>
      <c r="G170" s="92"/>
      <c r="H170" s="38"/>
      <c r="I170" s="95"/>
      <c r="J170" s="38"/>
      <c r="K170" s="40"/>
      <c r="L170" s="86"/>
      <c r="M170" s="41"/>
      <c r="N170" s="38"/>
      <c r="O170" s="40"/>
      <c r="P170" s="86"/>
      <c r="Q170" s="41"/>
      <c r="R170" s="38"/>
      <c r="S170" s="91"/>
      <c r="T170" s="38"/>
      <c r="U170" s="40"/>
      <c r="V170" s="38"/>
      <c r="W170" s="43"/>
      <c r="X170" s="38"/>
      <c r="Y170" s="44"/>
      <c r="Z170" s="38"/>
      <c r="AA170" s="15"/>
      <c r="AB170" s="86"/>
      <c r="AC170" s="16"/>
      <c r="AD170" s="38"/>
      <c r="AE170" s="91"/>
      <c r="AF170" s="13"/>
    </row>
    <row r="171" spans="1:32" x14ac:dyDescent="0.35">
      <c r="A171" s="37">
        <f>ROW()</f>
        <v>171</v>
      </c>
      <c r="B171" s="37"/>
      <c r="C171" s="207"/>
      <c r="D171" s="77"/>
      <c r="E171" s="82"/>
      <c r="F171" s="86"/>
      <c r="G171" s="93"/>
      <c r="H171" s="38"/>
      <c r="I171" s="93"/>
      <c r="J171" s="38"/>
      <c r="K171" s="40"/>
      <c r="L171" s="86"/>
      <c r="M171" s="41"/>
      <c r="N171" s="38"/>
      <c r="O171" s="40"/>
      <c r="P171" s="86"/>
      <c r="Q171" s="41"/>
      <c r="R171" s="38"/>
      <c r="S171" s="91"/>
      <c r="T171" s="38"/>
      <c r="U171" s="40"/>
      <c r="V171" s="38"/>
      <c r="W171" s="43"/>
      <c r="X171" s="38"/>
      <c r="Y171" s="44"/>
      <c r="Z171" s="38"/>
      <c r="AA171" s="15"/>
      <c r="AB171" s="86"/>
      <c r="AC171" s="16"/>
      <c r="AD171" s="38"/>
      <c r="AE171" s="91"/>
      <c r="AF171" s="13"/>
    </row>
    <row r="172" spans="1:32" x14ac:dyDescent="0.35">
      <c r="A172" s="37">
        <f>ROW()</f>
        <v>172</v>
      </c>
      <c r="B172" s="37"/>
      <c r="C172" s="207"/>
      <c r="D172" s="77"/>
      <c r="E172" s="82"/>
      <c r="F172" s="86"/>
      <c r="G172" s="93"/>
      <c r="H172" s="38"/>
      <c r="I172" s="95"/>
      <c r="J172" s="38"/>
      <c r="K172" s="40"/>
      <c r="L172" s="86"/>
      <c r="M172" s="41"/>
      <c r="N172" s="38"/>
      <c r="O172" s="40"/>
      <c r="P172" s="86"/>
      <c r="Q172" s="41"/>
      <c r="R172" s="38"/>
      <c r="S172" s="91"/>
      <c r="T172" s="38"/>
      <c r="U172" s="40"/>
      <c r="V172" s="38"/>
      <c r="W172" s="43"/>
      <c r="X172" s="38"/>
      <c r="Y172" s="44"/>
      <c r="Z172" s="38"/>
      <c r="AA172" s="15"/>
      <c r="AB172" s="86"/>
      <c r="AC172" s="16"/>
      <c r="AD172" s="38"/>
      <c r="AE172" s="91"/>
      <c r="AF172" s="13"/>
    </row>
    <row r="173" spans="1:32" x14ac:dyDescent="0.35">
      <c r="A173" s="37">
        <f>ROW()</f>
        <v>173</v>
      </c>
      <c r="B173" s="37"/>
      <c r="C173" s="207"/>
      <c r="D173" s="77"/>
      <c r="E173" s="82"/>
      <c r="F173" s="86"/>
      <c r="G173" s="93"/>
      <c r="H173" s="38"/>
      <c r="I173" s="93"/>
      <c r="J173" s="38"/>
      <c r="K173" s="40"/>
      <c r="L173" s="86"/>
      <c r="M173" s="41"/>
      <c r="N173" s="38"/>
      <c r="O173" s="40"/>
      <c r="P173" s="86"/>
      <c r="Q173" s="41"/>
      <c r="R173" s="38"/>
      <c r="S173" s="91"/>
      <c r="T173" s="38"/>
      <c r="U173" s="40"/>
      <c r="V173" s="38"/>
      <c r="W173" s="43"/>
      <c r="X173" s="38"/>
      <c r="Y173" s="44"/>
      <c r="Z173" s="38"/>
      <c r="AA173" s="15"/>
      <c r="AB173" s="86"/>
      <c r="AC173" s="16"/>
      <c r="AD173" s="38"/>
      <c r="AE173" s="91"/>
      <c r="AF173" s="13"/>
    </row>
    <row r="174" spans="1:32" x14ac:dyDescent="0.35">
      <c r="A174" s="37">
        <f>ROW()</f>
        <v>174</v>
      </c>
      <c r="B174" s="37"/>
      <c r="C174" s="207"/>
      <c r="D174" s="77"/>
      <c r="E174" s="82"/>
      <c r="F174" s="86"/>
      <c r="G174" s="94"/>
      <c r="H174" s="38"/>
      <c r="I174" s="94"/>
      <c r="J174" s="38"/>
      <c r="K174" s="40"/>
      <c r="L174" s="86"/>
      <c r="M174" s="41"/>
      <c r="N174" s="38"/>
      <c r="O174" s="40"/>
      <c r="P174" s="86"/>
      <c r="Q174" s="41"/>
      <c r="R174" s="38"/>
      <c r="S174" s="91"/>
      <c r="T174" s="38"/>
      <c r="U174" s="40"/>
      <c r="V174" s="38"/>
      <c r="W174" s="43"/>
      <c r="X174" s="38"/>
      <c r="Y174" s="44"/>
      <c r="Z174" s="38"/>
      <c r="AA174" s="15"/>
      <c r="AB174" s="86"/>
      <c r="AC174" s="16"/>
      <c r="AD174" s="38"/>
      <c r="AE174" s="91"/>
      <c r="AF174" s="13"/>
    </row>
    <row r="175" spans="1:32" x14ac:dyDescent="0.35">
      <c r="A175" s="37">
        <f>ROW()</f>
        <v>175</v>
      </c>
      <c r="B175" s="37"/>
      <c r="C175" s="207"/>
      <c r="D175" s="77"/>
      <c r="E175" s="39" t="s">
        <v>33</v>
      </c>
      <c r="F175" s="85"/>
      <c r="G175" s="85"/>
      <c r="H175" s="8"/>
      <c r="I175" s="8"/>
      <c r="J175" s="8"/>
      <c r="K175" s="10"/>
      <c r="L175" s="85"/>
      <c r="M175" s="11"/>
      <c r="N175" s="8"/>
      <c r="O175" s="12"/>
      <c r="P175" s="85"/>
      <c r="Q175" s="11"/>
      <c r="R175" s="8"/>
      <c r="S175" s="85"/>
      <c r="T175" s="8"/>
      <c r="U175" s="12"/>
      <c r="V175" s="8"/>
      <c r="W175" s="8"/>
      <c r="X175" s="8"/>
      <c r="Y175" s="11"/>
      <c r="Z175" s="8"/>
      <c r="AA175" s="12"/>
      <c r="AB175" s="85"/>
      <c r="AC175" s="11"/>
      <c r="AD175" s="8"/>
      <c r="AE175" s="85"/>
      <c r="AF175" s="9"/>
    </row>
    <row r="176" spans="1:32" x14ac:dyDescent="0.35">
      <c r="A176" s="37">
        <f>ROW()</f>
        <v>176</v>
      </c>
      <c r="B176" s="37"/>
      <c r="C176" s="207"/>
      <c r="D176" s="77"/>
      <c r="E176" s="83"/>
      <c r="F176" s="86"/>
      <c r="G176" s="92"/>
      <c r="H176" s="38"/>
      <c r="I176" s="90"/>
      <c r="J176" s="38"/>
      <c r="K176" s="40"/>
      <c r="L176" s="86"/>
      <c r="M176" s="41"/>
      <c r="N176" s="38"/>
      <c r="O176" s="40"/>
      <c r="P176" s="86"/>
      <c r="Q176" s="41"/>
      <c r="R176" s="38"/>
      <c r="S176" s="91"/>
      <c r="T176" s="38"/>
      <c r="U176" s="40"/>
      <c r="V176" s="38"/>
      <c r="W176" s="45"/>
      <c r="X176" s="38"/>
      <c r="Y176" s="41"/>
      <c r="Z176" s="38"/>
      <c r="AA176" s="15"/>
      <c r="AB176" s="86"/>
      <c r="AC176" s="19"/>
      <c r="AD176" s="38"/>
      <c r="AE176" s="91"/>
      <c r="AF176" s="13"/>
    </row>
    <row r="177" spans="1:32" x14ac:dyDescent="0.35">
      <c r="A177" s="37">
        <f>ROW()</f>
        <v>177</v>
      </c>
      <c r="B177" s="37"/>
      <c r="C177" s="207"/>
      <c r="D177" s="77"/>
      <c r="E177" s="2"/>
      <c r="F177" s="86"/>
      <c r="G177" s="93"/>
      <c r="H177" s="38"/>
      <c r="I177" s="95"/>
      <c r="J177" s="38"/>
      <c r="K177" s="40"/>
      <c r="L177" s="86"/>
      <c r="M177" s="41"/>
      <c r="N177" s="38"/>
      <c r="O177" s="46"/>
      <c r="P177" s="86"/>
      <c r="Q177" s="41"/>
      <c r="R177" s="38"/>
      <c r="S177" s="91"/>
      <c r="T177" s="38"/>
      <c r="U177" s="46"/>
      <c r="V177" s="38"/>
      <c r="W177" s="47"/>
      <c r="X177" s="38"/>
      <c r="Y177" s="48"/>
      <c r="Z177" s="38"/>
      <c r="AA177" s="17"/>
      <c r="AB177" s="86"/>
      <c r="AC177" s="20"/>
      <c r="AD177" s="38"/>
      <c r="AE177" s="91"/>
      <c r="AF177" s="13"/>
    </row>
    <row r="178" spans="1:32" x14ac:dyDescent="0.35">
      <c r="A178" s="37">
        <f>ROW()</f>
        <v>178</v>
      </c>
      <c r="B178" s="37"/>
      <c r="C178" s="208"/>
      <c r="D178" s="77"/>
      <c r="E178" s="2"/>
      <c r="F178" s="86"/>
      <c r="G178" s="94"/>
      <c r="H178" s="38"/>
      <c r="I178" s="93"/>
      <c r="J178" s="38"/>
      <c r="K178" s="49"/>
      <c r="L178" s="38"/>
      <c r="M178" s="50"/>
      <c r="N178" s="38"/>
      <c r="O178" s="49"/>
      <c r="P178" s="38"/>
      <c r="Q178" s="50"/>
      <c r="R178" s="38"/>
      <c r="S178" s="91"/>
      <c r="T178" s="38"/>
      <c r="U178" s="49"/>
      <c r="V178" s="38"/>
      <c r="W178" s="51"/>
      <c r="X178" s="38"/>
      <c r="Y178" s="50"/>
      <c r="Z178" s="38"/>
      <c r="AA178" s="18"/>
      <c r="AB178" s="14"/>
      <c r="AC178" s="21"/>
      <c r="AD178" s="38"/>
      <c r="AE178" s="91"/>
      <c r="AF178" s="13"/>
    </row>
    <row r="179" spans="1:32" x14ac:dyDescent="0.35">
      <c r="A179" s="96">
        <f>ROW()</f>
        <v>179</v>
      </c>
      <c r="B179" s="52"/>
      <c r="C179" s="80"/>
      <c r="D179" s="80"/>
      <c r="E179" s="53"/>
      <c r="F179" s="53"/>
      <c r="G179" s="53"/>
      <c r="H179" s="53"/>
      <c r="I179" s="53"/>
      <c r="J179" s="53"/>
      <c r="K179" s="53"/>
      <c r="L179" s="53"/>
      <c r="M179" s="53"/>
      <c r="N179" s="53"/>
      <c r="O179" s="53"/>
      <c r="P179" s="53"/>
      <c r="Q179" s="53"/>
      <c r="R179" s="53"/>
      <c r="S179" s="53"/>
      <c r="T179" s="53"/>
      <c r="U179" s="53"/>
      <c r="V179" s="53"/>
      <c r="W179" s="53"/>
      <c r="X179" s="53"/>
      <c r="Y179" s="53"/>
      <c r="Z179" s="54"/>
      <c r="AA179" s="53"/>
      <c r="AB179" s="53"/>
      <c r="AC179" s="53"/>
      <c r="AD179" s="54"/>
      <c r="AE179" s="53"/>
      <c r="AF179" s="55"/>
    </row>
  </sheetData>
  <mergeCells count="18">
    <mergeCell ref="C147:C161"/>
    <mergeCell ref="C164:C178"/>
    <mergeCell ref="C11:C25"/>
    <mergeCell ref="C28:C42"/>
    <mergeCell ref="C45:C59"/>
    <mergeCell ref="C62:C76"/>
    <mergeCell ref="C79:C93"/>
    <mergeCell ref="C96:C110"/>
    <mergeCell ref="C113:C127"/>
    <mergeCell ref="C130:C144"/>
    <mergeCell ref="W2:Y2"/>
    <mergeCell ref="W3:Y3"/>
    <mergeCell ref="W4:Y4"/>
    <mergeCell ref="W5:Y5"/>
    <mergeCell ref="AA2:AC2"/>
    <mergeCell ref="AA3:AC3"/>
    <mergeCell ref="AA4:AC4"/>
    <mergeCell ref="AA5:AC5"/>
  </mergeCells>
  <pageMargins left="0.70866141732283472" right="0.70866141732283472" top="0.74803149606299213" bottom="0.74803149606299213" header="0.31496062992125984" footer="0.31496062992125984"/>
  <pageSetup paperSize="9" scale="70" fitToWidth="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24CD-BE95-4FDB-8076-8966F4252912}">
  <sheetPr codeName="Sheet5"/>
  <dimension ref="A1:AF179"/>
  <sheetViews>
    <sheetView zoomScaleNormal="100" zoomScaleSheetLayoutView="90" workbookViewId="0">
      <selection activeCell="K7" sqref="K7"/>
    </sheetView>
  </sheetViews>
  <sheetFormatPr defaultColWidth="9.1640625" defaultRowHeight="12.9" x14ac:dyDescent="0.35"/>
  <cols>
    <col min="1" max="1" width="4" style="1" customWidth="1"/>
    <col min="2" max="2" width="1.83203125" style="1" customWidth="1"/>
    <col min="3" max="3" width="14.1640625" style="1" customWidth="1"/>
    <col min="4" max="4" width="1.83203125" style="1" customWidth="1"/>
    <col min="5" max="5" width="28.75" style="1" customWidth="1"/>
    <col min="6" max="6" width="1.75" style="1" customWidth="1"/>
    <col min="7" max="7" width="18.75" style="1" customWidth="1"/>
    <col min="8" max="8" width="1.75" style="1" customWidth="1"/>
    <col min="9" max="9" width="18.75" style="1" customWidth="1"/>
    <col min="10" max="10" width="1.75" style="1" customWidth="1"/>
    <col min="11" max="11" width="22.4140625" style="1" customWidth="1"/>
    <col min="12" max="12" width="1.75" style="1" customWidth="1"/>
    <col min="13" max="13" width="10.83203125" style="1" customWidth="1"/>
    <col min="14" max="14" width="1.75" style="1" customWidth="1"/>
    <col min="15" max="15" width="10.83203125" style="1" customWidth="1"/>
    <col min="16" max="16" width="1.75" style="1" customWidth="1"/>
    <col min="17" max="17" width="12.4140625" style="1" customWidth="1"/>
    <col min="18" max="18" width="1.75" style="1" customWidth="1"/>
    <col min="19" max="19" width="12.58203125" style="1" customWidth="1"/>
    <col min="20" max="21" width="1.75" style="1" customWidth="1"/>
    <col min="22" max="22" width="11.1640625" style="1" customWidth="1"/>
    <col min="23" max="23" width="1.75" style="1" customWidth="1"/>
    <col min="24" max="24" width="11" style="1" customWidth="1"/>
    <col min="25" max="25" width="1.75" style="1" customWidth="1"/>
    <col min="26" max="26" width="11.1640625" style="1" customWidth="1"/>
    <col min="27" max="27" width="1.75" style="1" customWidth="1"/>
    <col min="28" max="28" width="11" style="1" customWidth="1"/>
    <col min="29" max="29" width="3.58203125" style="1" customWidth="1"/>
    <col min="30" max="30" width="255.58203125" style="1" bestFit="1" customWidth="1"/>
    <col min="31" max="16384" width="9.1640625" style="1"/>
  </cols>
  <sheetData>
    <row r="1" spans="1:32" x14ac:dyDescent="0.35">
      <c r="A1" s="26"/>
      <c r="B1" s="27"/>
      <c r="C1" s="69"/>
      <c r="D1" s="69"/>
      <c r="E1" s="28"/>
      <c r="F1" s="28"/>
      <c r="G1" s="71"/>
      <c r="H1" s="71"/>
      <c r="I1" s="71"/>
      <c r="J1" s="71"/>
      <c r="K1" s="28"/>
      <c r="L1" s="28"/>
      <c r="M1" s="28"/>
      <c r="N1" s="28"/>
      <c r="O1" s="28"/>
      <c r="P1" s="28"/>
      <c r="Q1" s="28"/>
      <c r="R1" s="28"/>
      <c r="S1" s="28"/>
      <c r="T1" s="28"/>
      <c r="U1" s="28"/>
      <c r="V1" s="31"/>
      <c r="W1" s="69"/>
      <c r="X1" s="31"/>
      <c r="Y1" s="28"/>
      <c r="Z1" s="31"/>
      <c r="AA1" s="69"/>
      <c r="AB1" s="31"/>
      <c r="AC1" s="29"/>
      <c r="AD1" s="73" t="s">
        <v>156</v>
      </c>
    </row>
    <row r="2" spans="1:32" ht="15.9" x14ac:dyDescent="0.45">
      <c r="A2" s="30"/>
      <c r="B2" s="4"/>
      <c r="C2" s="74"/>
      <c r="D2" s="74"/>
      <c r="E2" s="31"/>
      <c r="F2" s="31"/>
      <c r="G2" s="31"/>
      <c r="H2" s="31"/>
      <c r="I2" s="31"/>
      <c r="J2" s="31"/>
      <c r="K2" s="31"/>
      <c r="L2" s="31"/>
      <c r="M2" s="31"/>
      <c r="N2" s="23"/>
      <c r="O2" s="23"/>
      <c r="P2" s="31"/>
      <c r="Q2" s="197" t="str">
        <f>IF('Cover Sheet'!$C$9=0, "Please fill in regulated provider on Cover Sheet", 'Cover Sheet'!$C$9)</f>
        <v>Please fill in regulated provider on Cover Sheet</v>
      </c>
      <c r="R2" s="198"/>
      <c r="S2" s="199"/>
      <c r="T2" s="31"/>
      <c r="U2" s="23"/>
      <c r="V2" s="23"/>
      <c r="W2" s="69"/>
      <c r="X2" s="23"/>
      <c r="Y2" s="150"/>
      <c r="Z2" s="150"/>
      <c r="AA2" s="69"/>
      <c r="AB2" s="150"/>
      <c r="AC2" s="32"/>
    </row>
    <row r="3" spans="1:32" ht="15.9" x14ac:dyDescent="0.45">
      <c r="A3" s="33"/>
      <c r="B3" s="33"/>
      <c r="C3" s="69"/>
      <c r="D3" s="69"/>
      <c r="E3" s="34"/>
      <c r="F3" s="34"/>
      <c r="G3" s="34"/>
      <c r="H3" s="34"/>
      <c r="I3" s="34"/>
      <c r="J3" s="34"/>
      <c r="K3" s="34"/>
      <c r="L3" s="34"/>
      <c r="M3" s="34"/>
      <c r="N3" s="24"/>
      <c r="O3" s="24" t="s">
        <v>19</v>
      </c>
      <c r="P3" s="31"/>
      <c r="Q3" s="200" t="str">
        <f>IF('Cover Sheet'!$C$13=0, "Please fill in month ended on Cover Sheet", 'Cover Sheet'!$C$13)</f>
        <v>Please fill in month ended on Cover Sheet</v>
      </c>
      <c r="R3" s="201"/>
      <c r="S3" s="202"/>
      <c r="T3" s="34"/>
      <c r="U3" s="24"/>
      <c r="V3" s="24"/>
      <c r="W3" s="31"/>
      <c r="X3" s="22"/>
      <c r="Y3" s="151"/>
      <c r="Z3" s="151"/>
      <c r="AA3" s="31"/>
      <c r="AB3" s="22"/>
      <c r="AC3" s="5"/>
    </row>
    <row r="4" spans="1:32" ht="13.5" customHeight="1" x14ac:dyDescent="0.35">
      <c r="A4" s="33"/>
      <c r="B4" s="33"/>
      <c r="C4" s="69"/>
      <c r="D4" s="69"/>
      <c r="E4" s="31"/>
      <c r="F4" s="31"/>
      <c r="G4" s="31"/>
      <c r="H4" s="31"/>
      <c r="I4" s="31"/>
      <c r="J4" s="31"/>
      <c r="K4" s="31"/>
      <c r="L4" s="31"/>
      <c r="M4" s="31"/>
      <c r="N4" s="23"/>
      <c r="O4" s="23"/>
      <c r="P4" s="31"/>
      <c r="Q4" s="197" t="s">
        <v>4</v>
      </c>
      <c r="R4" s="198"/>
      <c r="S4" s="199"/>
      <c r="T4" s="31"/>
      <c r="U4" s="23"/>
      <c r="V4" s="23"/>
      <c r="W4" s="31"/>
      <c r="X4" s="23"/>
      <c r="Y4" s="150"/>
      <c r="Z4" s="150"/>
      <c r="AA4" s="31"/>
      <c r="AB4" s="150"/>
      <c r="AC4" s="32"/>
    </row>
    <row r="5" spans="1:32" ht="15.75" customHeight="1" x14ac:dyDescent="0.45">
      <c r="A5" s="35"/>
      <c r="B5" s="35" t="s">
        <v>53</v>
      </c>
      <c r="C5" s="75"/>
      <c r="D5" s="75"/>
      <c r="E5" s="31"/>
      <c r="F5" s="31"/>
      <c r="G5" s="31"/>
      <c r="H5" s="31"/>
      <c r="I5" s="31"/>
      <c r="J5" s="31"/>
      <c r="K5" s="31"/>
      <c r="L5" s="31"/>
      <c r="M5" s="31"/>
      <c r="N5" s="25"/>
      <c r="O5" s="25"/>
      <c r="P5" s="31"/>
      <c r="Q5" s="203" t="s">
        <v>58</v>
      </c>
      <c r="R5" s="204" t="s">
        <v>1</v>
      </c>
      <c r="S5" s="205"/>
      <c r="T5" s="31"/>
      <c r="U5" s="25"/>
      <c r="V5" s="25"/>
      <c r="W5" s="31"/>
      <c r="X5" s="25"/>
      <c r="Y5" s="152"/>
      <c r="Z5" s="152"/>
      <c r="AA5" s="31"/>
      <c r="AB5" s="152"/>
      <c r="AC5" s="32"/>
      <c r="AF5" s="68"/>
    </row>
    <row r="6" spans="1:32" x14ac:dyDescent="0.35">
      <c r="A6" s="6" t="s">
        <v>0</v>
      </c>
      <c r="B6" s="7"/>
      <c r="C6" s="76"/>
      <c r="D6" s="76"/>
      <c r="E6" s="36"/>
      <c r="F6" s="31"/>
      <c r="G6" s="31"/>
      <c r="H6" s="31"/>
      <c r="I6" s="31"/>
      <c r="J6" s="31"/>
      <c r="K6" s="31"/>
      <c r="L6" s="31"/>
      <c r="M6" s="31"/>
      <c r="N6" s="31"/>
      <c r="O6" s="31"/>
      <c r="P6" s="31"/>
      <c r="Q6" s="36"/>
      <c r="R6" s="36"/>
      <c r="S6" s="31"/>
      <c r="T6" s="31"/>
      <c r="U6" s="31"/>
      <c r="V6" s="31"/>
      <c r="W6" s="31"/>
      <c r="X6" s="31"/>
      <c r="Y6" s="31"/>
      <c r="Z6" s="31"/>
      <c r="AA6" s="31"/>
      <c r="AB6" s="31"/>
      <c r="AC6" s="32"/>
      <c r="AF6" s="68"/>
    </row>
    <row r="7" spans="1:32" x14ac:dyDescent="0.35">
      <c r="A7" s="37">
        <f>ROW()</f>
        <v>7</v>
      </c>
      <c r="B7" s="37"/>
      <c r="C7" s="77"/>
      <c r="D7" s="77"/>
      <c r="E7" s="8"/>
      <c r="F7" s="8"/>
      <c r="G7" s="8"/>
      <c r="H7" s="8"/>
      <c r="I7" s="8"/>
      <c r="J7" s="8"/>
      <c r="K7" s="8"/>
      <c r="L7" s="8"/>
      <c r="M7" s="8"/>
      <c r="N7" s="8"/>
      <c r="O7" s="8"/>
      <c r="P7" s="8"/>
      <c r="Q7" s="8"/>
      <c r="R7" s="8"/>
      <c r="S7" s="8"/>
      <c r="T7" s="8"/>
      <c r="U7" s="8"/>
      <c r="V7" s="8"/>
      <c r="W7" s="8"/>
      <c r="X7" s="8"/>
      <c r="Y7" s="8"/>
      <c r="Z7" s="8"/>
      <c r="AA7" s="8"/>
      <c r="AB7" s="8"/>
      <c r="AC7" s="9"/>
      <c r="AF7" s="68"/>
    </row>
    <row r="8" spans="1:32" s="62" customFormat="1" ht="92.25" customHeight="1" x14ac:dyDescent="0.3">
      <c r="A8" s="37">
        <f>ROW()</f>
        <v>8</v>
      </c>
      <c r="B8" s="56"/>
      <c r="C8" s="78"/>
      <c r="D8" s="78"/>
      <c r="E8" s="57"/>
      <c r="F8" s="58"/>
      <c r="G8" s="58"/>
      <c r="H8" s="58"/>
      <c r="I8" s="58"/>
      <c r="J8" s="58"/>
      <c r="K8" s="59"/>
      <c r="L8" s="58"/>
      <c r="M8" s="157" t="s">
        <v>130</v>
      </c>
      <c r="N8" s="158"/>
      <c r="O8" s="159"/>
      <c r="P8" s="58"/>
      <c r="Q8" s="157" t="s">
        <v>57</v>
      </c>
      <c r="R8" s="158"/>
      <c r="S8" s="159"/>
      <c r="T8" s="60"/>
      <c r="U8" s="58"/>
      <c r="V8" s="209" t="s">
        <v>17</v>
      </c>
      <c r="W8" s="210"/>
      <c r="X8" s="211"/>
      <c r="Y8" s="58"/>
      <c r="Z8" s="209" t="s">
        <v>142</v>
      </c>
      <c r="AA8" s="210"/>
      <c r="AB8" s="211"/>
      <c r="AC8" s="61"/>
    </row>
    <row r="9" spans="1:32" s="62" customFormat="1" ht="64.3" x14ac:dyDescent="0.3">
      <c r="A9" s="37">
        <f>ROW()</f>
        <v>9</v>
      </c>
      <c r="B9" s="63"/>
      <c r="C9" s="88" t="s">
        <v>30</v>
      </c>
      <c r="D9" s="79"/>
      <c r="E9" s="88" t="s">
        <v>56</v>
      </c>
      <c r="F9" s="57"/>
      <c r="G9" s="64" t="s">
        <v>31</v>
      </c>
      <c r="H9" s="57"/>
      <c r="I9" s="64" t="s">
        <v>32</v>
      </c>
      <c r="J9" s="57"/>
      <c r="K9" s="64" t="s">
        <v>13</v>
      </c>
      <c r="L9" s="57"/>
      <c r="M9" s="65" t="s">
        <v>3</v>
      </c>
      <c r="N9" s="57"/>
      <c r="O9" s="66" t="s">
        <v>18</v>
      </c>
      <c r="P9" s="57"/>
      <c r="Q9" s="65" t="s">
        <v>14</v>
      </c>
      <c r="R9" s="57"/>
      <c r="S9" s="66" t="s">
        <v>15</v>
      </c>
      <c r="T9" s="57"/>
      <c r="U9" s="57"/>
      <c r="V9" s="65" t="s">
        <v>14</v>
      </c>
      <c r="W9" s="57"/>
      <c r="X9" s="66" t="s">
        <v>16</v>
      </c>
      <c r="Y9" s="57"/>
      <c r="Z9" s="65" t="s">
        <v>59</v>
      </c>
      <c r="AA9" s="84"/>
      <c r="AB9" s="66" t="s">
        <v>60</v>
      </c>
      <c r="AC9" s="67"/>
    </row>
    <row r="10" spans="1:32" x14ac:dyDescent="0.35">
      <c r="A10" s="37">
        <f>ROW()</f>
        <v>10</v>
      </c>
      <c r="B10" s="37"/>
      <c r="C10" s="39"/>
      <c r="D10" s="77"/>
      <c r="E10" s="39" t="s">
        <v>40</v>
      </c>
      <c r="F10" s="8"/>
      <c r="G10" s="8"/>
      <c r="H10" s="8"/>
      <c r="I10" s="8"/>
      <c r="J10" s="8"/>
      <c r="K10" s="8"/>
      <c r="L10" s="8"/>
      <c r="M10" s="10"/>
      <c r="N10" s="8"/>
      <c r="O10" s="11"/>
      <c r="P10" s="8"/>
      <c r="Q10" s="12"/>
      <c r="R10" s="8"/>
      <c r="S10" s="11"/>
      <c r="T10" s="8"/>
      <c r="U10" s="8"/>
      <c r="V10" s="12"/>
      <c r="W10" s="8"/>
      <c r="X10" s="11"/>
      <c r="Y10" s="8"/>
      <c r="Z10" s="10"/>
      <c r="AA10" s="85"/>
      <c r="AB10" s="11"/>
      <c r="AC10" s="9"/>
    </row>
    <row r="11" spans="1:32" x14ac:dyDescent="0.35">
      <c r="A11" s="37">
        <f>ROW()</f>
        <v>11</v>
      </c>
      <c r="B11" s="37"/>
      <c r="C11" s="206" t="s">
        <v>20</v>
      </c>
      <c r="D11" s="77"/>
      <c r="E11" s="81"/>
      <c r="F11" s="38"/>
      <c r="G11" s="90"/>
      <c r="H11" s="38"/>
      <c r="I11" s="90"/>
      <c r="J11" s="38"/>
      <c r="K11" s="3"/>
      <c r="L11" s="38"/>
      <c r="M11" s="40"/>
      <c r="N11" s="38"/>
      <c r="O11" s="41"/>
      <c r="P11" s="38"/>
      <c r="Q11" s="42"/>
      <c r="R11" s="38"/>
      <c r="S11" s="41"/>
      <c r="T11" s="38"/>
      <c r="U11" s="38"/>
      <c r="V11" s="16">
        <f>Q11*M11</f>
        <v>0</v>
      </c>
      <c r="W11" s="38"/>
      <c r="X11" s="16">
        <f>S11*O11</f>
        <v>0</v>
      </c>
      <c r="Y11" s="38"/>
      <c r="Z11" s="172"/>
      <c r="AA11" s="86"/>
      <c r="AB11" s="173"/>
      <c r="AC11" s="13"/>
    </row>
    <row r="12" spans="1:32" x14ac:dyDescent="0.35">
      <c r="A12" s="37">
        <f>ROW()</f>
        <v>12</v>
      </c>
      <c r="B12" s="37"/>
      <c r="C12" s="207"/>
      <c r="D12" s="77"/>
      <c r="E12" s="82"/>
      <c r="F12" s="38"/>
      <c r="G12" s="95"/>
      <c r="H12" s="38"/>
      <c r="I12" s="95"/>
      <c r="J12" s="38"/>
      <c r="K12" s="45"/>
      <c r="L12" s="38"/>
      <c r="M12" s="40"/>
      <c r="N12" s="38"/>
      <c r="O12" s="41"/>
      <c r="P12" s="38"/>
      <c r="Q12" s="40"/>
      <c r="R12" s="38"/>
      <c r="S12" s="41"/>
      <c r="T12" s="38"/>
      <c r="U12" s="38"/>
      <c r="V12" s="15"/>
      <c r="W12" s="38"/>
      <c r="X12" s="16"/>
      <c r="Y12" s="38"/>
      <c r="Z12" s="174"/>
      <c r="AA12" s="86"/>
      <c r="AB12" s="175"/>
      <c r="AC12" s="13"/>
    </row>
    <row r="13" spans="1:32" x14ac:dyDescent="0.35">
      <c r="A13" s="37">
        <f>ROW()</f>
        <v>13</v>
      </c>
      <c r="B13" s="37"/>
      <c r="C13" s="207"/>
      <c r="D13" s="77"/>
      <c r="E13" s="82"/>
      <c r="F13" s="38"/>
      <c r="G13" s="93"/>
      <c r="H13" s="38"/>
      <c r="I13" s="93"/>
      <c r="J13" s="38"/>
      <c r="K13" s="45"/>
      <c r="L13" s="38"/>
      <c r="M13" s="40"/>
      <c r="N13" s="38"/>
      <c r="O13" s="41"/>
      <c r="P13" s="38"/>
      <c r="Q13" s="40"/>
      <c r="R13" s="38"/>
      <c r="S13" s="41"/>
      <c r="T13" s="38"/>
      <c r="U13" s="38"/>
      <c r="V13" s="15"/>
      <c r="W13" s="38"/>
      <c r="X13" s="16"/>
      <c r="Y13" s="38"/>
      <c r="Z13" s="176"/>
      <c r="AA13" s="86"/>
      <c r="AB13" s="177"/>
      <c r="AC13" s="13"/>
    </row>
    <row r="14" spans="1:32" x14ac:dyDescent="0.35">
      <c r="A14" s="37">
        <f>ROW()</f>
        <v>14</v>
      </c>
      <c r="B14" s="37"/>
      <c r="C14" s="207"/>
      <c r="D14" s="77"/>
      <c r="E14" s="82"/>
      <c r="F14" s="38"/>
      <c r="G14" s="94"/>
      <c r="H14" s="38"/>
      <c r="I14" s="94"/>
      <c r="J14" s="38"/>
      <c r="K14" s="45"/>
      <c r="L14" s="38"/>
      <c r="M14" s="40"/>
      <c r="N14" s="38"/>
      <c r="O14" s="41"/>
      <c r="P14" s="38"/>
      <c r="Q14" s="40"/>
      <c r="R14" s="38"/>
      <c r="S14" s="41"/>
      <c r="T14" s="38"/>
      <c r="U14" s="38"/>
      <c r="V14" s="15"/>
      <c r="W14" s="38"/>
      <c r="X14" s="19"/>
      <c r="Y14" s="38"/>
      <c r="Z14" s="178"/>
      <c r="AA14" s="86"/>
      <c r="AB14" s="179"/>
      <c r="AC14" s="13"/>
    </row>
    <row r="15" spans="1:32" x14ac:dyDescent="0.35">
      <c r="A15" s="37">
        <f>ROW()</f>
        <v>15</v>
      </c>
      <c r="B15" s="37"/>
      <c r="C15" s="207"/>
      <c r="D15" s="77"/>
      <c r="E15" s="39" t="s">
        <v>41</v>
      </c>
      <c r="F15" s="8"/>
      <c r="G15" s="8"/>
      <c r="H15" s="8"/>
      <c r="I15" s="8"/>
      <c r="J15" s="8"/>
      <c r="K15" s="8"/>
      <c r="L15" s="8"/>
      <c r="M15" s="10"/>
      <c r="N15" s="8"/>
      <c r="O15" s="11"/>
      <c r="P15" s="8"/>
      <c r="Q15" s="12"/>
      <c r="R15" s="8"/>
      <c r="S15" s="11"/>
      <c r="T15" s="8"/>
      <c r="U15" s="8"/>
      <c r="V15" s="12"/>
      <c r="W15" s="8"/>
      <c r="X15" s="11"/>
      <c r="Y15" s="8"/>
      <c r="Z15" s="10"/>
      <c r="AA15" s="85"/>
      <c r="AB15" s="11"/>
      <c r="AC15" s="9"/>
    </row>
    <row r="16" spans="1:32" x14ac:dyDescent="0.35">
      <c r="A16" s="37">
        <f>ROW()</f>
        <v>16</v>
      </c>
      <c r="B16" s="37"/>
      <c r="C16" s="207"/>
      <c r="D16" s="77"/>
      <c r="E16" s="81"/>
      <c r="F16" s="38"/>
      <c r="G16" s="90"/>
      <c r="H16" s="38"/>
      <c r="I16" s="90"/>
      <c r="J16" s="38"/>
      <c r="K16" s="45"/>
      <c r="L16" s="38"/>
      <c r="M16" s="40"/>
      <c r="N16" s="38"/>
      <c r="O16" s="41"/>
      <c r="P16" s="38"/>
      <c r="Q16" s="40"/>
      <c r="R16" s="38"/>
      <c r="S16" s="41"/>
      <c r="T16" s="38"/>
      <c r="U16" s="38"/>
      <c r="V16" s="15"/>
      <c r="W16" s="38"/>
      <c r="X16" s="16"/>
      <c r="Y16" s="38"/>
      <c r="Z16" s="172"/>
      <c r="AA16" s="86"/>
      <c r="AB16" s="173"/>
      <c r="AC16" s="13"/>
    </row>
    <row r="17" spans="1:29" x14ac:dyDescent="0.35">
      <c r="A17" s="37">
        <f>ROW()</f>
        <v>17</v>
      </c>
      <c r="B17" s="37"/>
      <c r="C17" s="207"/>
      <c r="D17" s="77"/>
      <c r="E17" s="82"/>
      <c r="F17" s="38"/>
      <c r="G17" s="95"/>
      <c r="H17" s="38"/>
      <c r="I17" s="95"/>
      <c r="J17" s="38"/>
      <c r="K17" s="45"/>
      <c r="L17" s="38"/>
      <c r="M17" s="40"/>
      <c r="N17" s="38"/>
      <c r="O17" s="41"/>
      <c r="P17" s="38"/>
      <c r="Q17" s="40"/>
      <c r="R17" s="38"/>
      <c r="S17" s="41"/>
      <c r="T17" s="38"/>
      <c r="U17" s="38"/>
      <c r="V17" s="15"/>
      <c r="W17" s="38"/>
      <c r="X17" s="16"/>
      <c r="Y17" s="38"/>
      <c r="Z17" s="174"/>
      <c r="AA17" s="86"/>
      <c r="AB17" s="175"/>
      <c r="AC17" s="13"/>
    </row>
    <row r="18" spans="1:29" x14ac:dyDescent="0.35">
      <c r="A18" s="37">
        <f>ROW()</f>
        <v>18</v>
      </c>
      <c r="B18" s="37"/>
      <c r="C18" s="207"/>
      <c r="D18" s="77"/>
      <c r="E18" s="82"/>
      <c r="F18" s="38"/>
      <c r="G18" s="93"/>
      <c r="H18" s="38"/>
      <c r="I18" s="93"/>
      <c r="J18" s="38"/>
      <c r="K18" s="45"/>
      <c r="L18" s="38"/>
      <c r="M18" s="40"/>
      <c r="N18" s="38"/>
      <c r="O18" s="41"/>
      <c r="P18" s="38"/>
      <c r="Q18" s="40"/>
      <c r="R18" s="38"/>
      <c r="S18" s="41"/>
      <c r="T18" s="38"/>
      <c r="U18" s="38"/>
      <c r="V18" s="15"/>
      <c r="W18" s="38"/>
      <c r="X18" s="16"/>
      <c r="Y18" s="38"/>
      <c r="Z18" s="176"/>
      <c r="AA18" s="86"/>
      <c r="AB18" s="177"/>
      <c r="AC18" s="13"/>
    </row>
    <row r="19" spans="1:29" x14ac:dyDescent="0.35">
      <c r="A19" s="37">
        <f>ROW()</f>
        <v>19</v>
      </c>
      <c r="B19" s="37"/>
      <c r="C19" s="207"/>
      <c r="D19" s="77"/>
      <c r="E19" s="82"/>
      <c r="F19" s="38"/>
      <c r="G19" s="95"/>
      <c r="H19" s="38"/>
      <c r="I19" s="95"/>
      <c r="J19" s="38"/>
      <c r="K19" s="45"/>
      <c r="L19" s="38"/>
      <c r="M19" s="40"/>
      <c r="N19" s="38"/>
      <c r="O19" s="41"/>
      <c r="P19" s="38"/>
      <c r="Q19" s="40"/>
      <c r="R19" s="38"/>
      <c r="S19" s="41"/>
      <c r="T19" s="38"/>
      <c r="U19" s="38"/>
      <c r="V19" s="15"/>
      <c r="W19" s="38"/>
      <c r="X19" s="16"/>
      <c r="Y19" s="38"/>
      <c r="Z19" s="174"/>
      <c r="AA19" s="86"/>
      <c r="AB19" s="175"/>
      <c r="AC19" s="13"/>
    </row>
    <row r="20" spans="1:29" x14ac:dyDescent="0.35">
      <c r="A20" s="37">
        <f>ROW()</f>
        <v>20</v>
      </c>
      <c r="B20" s="37"/>
      <c r="C20" s="207"/>
      <c r="D20" s="77"/>
      <c r="E20" s="82"/>
      <c r="F20" s="38"/>
      <c r="G20" s="93"/>
      <c r="H20" s="38"/>
      <c r="I20" s="93"/>
      <c r="J20" s="38"/>
      <c r="K20" s="45"/>
      <c r="L20" s="38"/>
      <c r="M20" s="40"/>
      <c r="N20" s="38"/>
      <c r="O20" s="41"/>
      <c r="P20" s="38"/>
      <c r="Q20" s="40"/>
      <c r="R20" s="38"/>
      <c r="S20" s="41"/>
      <c r="T20" s="38"/>
      <c r="U20" s="38"/>
      <c r="V20" s="15"/>
      <c r="W20" s="38"/>
      <c r="X20" s="16"/>
      <c r="Y20" s="38"/>
      <c r="Z20" s="176"/>
      <c r="AA20" s="86"/>
      <c r="AB20" s="177"/>
      <c r="AC20" s="13"/>
    </row>
    <row r="21" spans="1:29" x14ac:dyDescent="0.35">
      <c r="A21" s="37">
        <f>ROW()</f>
        <v>21</v>
      </c>
      <c r="B21" s="37"/>
      <c r="C21" s="207"/>
      <c r="D21" s="77"/>
      <c r="E21" s="82"/>
      <c r="F21" s="38"/>
      <c r="G21" s="94"/>
      <c r="H21" s="38"/>
      <c r="I21" s="94"/>
      <c r="J21" s="38"/>
      <c r="K21" s="45"/>
      <c r="L21" s="38"/>
      <c r="M21" s="40"/>
      <c r="N21" s="38"/>
      <c r="O21" s="41"/>
      <c r="P21" s="38"/>
      <c r="Q21" s="40"/>
      <c r="R21" s="38"/>
      <c r="S21" s="41"/>
      <c r="T21" s="38"/>
      <c r="U21" s="38"/>
      <c r="V21" s="15"/>
      <c r="W21" s="38"/>
      <c r="X21" s="16"/>
      <c r="Y21" s="38"/>
      <c r="Z21" s="178"/>
      <c r="AA21" s="86"/>
      <c r="AB21" s="179"/>
      <c r="AC21" s="13"/>
    </row>
    <row r="22" spans="1:29" x14ac:dyDescent="0.35">
      <c r="A22" s="37">
        <f>ROW()</f>
        <v>22</v>
      </c>
      <c r="B22" s="37"/>
      <c r="C22" s="207"/>
      <c r="D22" s="77"/>
      <c r="E22" s="39" t="s">
        <v>33</v>
      </c>
      <c r="F22" s="8"/>
      <c r="G22" s="8"/>
      <c r="H22" s="8"/>
      <c r="I22" s="8"/>
      <c r="J22" s="8"/>
      <c r="K22" s="8"/>
      <c r="L22" s="8"/>
      <c r="M22" s="10"/>
      <c r="N22" s="8"/>
      <c r="O22" s="11"/>
      <c r="P22" s="8"/>
      <c r="Q22" s="12"/>
      <c r="R22" s="8"/>
      <c r="S22" s="11"/>
      <c r="T22" s="8"/>
      <c r="U22" s="8"/>
      <c r="V22" s="12"/>
      <c r="W22" s="8"/>
      <c r="X22" s="11"/>
      <c r="Y22" s="8"/>
      <c r="Z22" s="10"/>
      <c r="AA22" s="85"/>
      <c r="AB22" s="11"/>
      <c r="AC22" s="9"/>
    </row>
    <row r="23" spans="1:29" x14ac:dyDescent="0.35">
      <c r="A23" s="37">
        <f>ROW()</f>
        <v>23</v>
      </c>
      <c r="B23" s="37"/>
      <c r="C23" s="207"/>
      <c r="D23" s="77"/>
      <c r="E23" s="83"/>
      <c r="F23" s="38"/>
      <c r="G23" s="90"/>
      <c r="H23" s="38"/>
      <c r="I23" s="90"/>
      <c r="J23" s="38"/>
      <c r="K23" s="45"/>
      <c r="L23" s="38"/>
      <c r="M23" s="40"/>
      <c r="N23" s="38"/>
      <c r="O23" s="41"/>
      <c r="P23" s="38"/>
      <c r="Q23" s="40"/>
      <c r="R23" s="38"/>
      <c r="S23" s="41"/>
      <c r="T23" s="38"/>
      <c r="U23" s="38"/>
      <c r="V23" s="15"/>
      <c r="W23" s="38"/>
      <c r="X23" s="19"/>
      <c r="Y23" s="38"/>
      <c r="Z23" s="172"/>
      <c r="AA23" s="86"/>
      <c r="AB23" s="173"/>
      <c r="AC23" s="13"/>
    </row>
    <row r="24" spans="1:29" x14ac:dyDescent="0.35">
      <c r="A24" s="37">
        <f>ROW()</f>
        <v>24</v>
      </c>
      <c r="B24" s="37"/>
      <c r="C24" s="207"/>
      <c r="D24" s="77"/>
      <c r="E24" s="2"/>
      <c r="F24" s="38"/>
      <c r="G24" s="95"/>
      <c r="H24" s="38"/>
      <c r="I24" s="95"/>
      <c r="J24" s="38"/>
      <c r="K24" s="45"/>
      <c r="L24" s="38"/>
      <c r="M24" s="40"/>
      <c r="N24" s="38"/>
      <c r="O24" s="41"/>
      <c r="P24" s="38"/>
      <c r="Q24" s="46"/>
      <c r="R24" s="38"/>
      <c r="S24" s="41"/>
      <c r="T24" s="38"/>
      <c r="U24" s="38"/>
      <c r="V24" s="17"/>
      <c r="W24" s="38"/>
      <c r="X24" s="20"/>
      <c r="Y24" s="38"/>
      <c r="Z24" s="174"/>
      <c r="AA24" s="86"/>
      <c r="AB24" s="175"/>
      <c r="AC24" s="13"/>
    </row>
    <row r="25" spans="1:29" x14ac:dyDescent="0.35">
      <c r="A25" s="37">
        <f>ROW()</f>
        <v>25</v>
      </c>
      <c r="B25" s="37"/>
      <c r="C25" s="208"/>
      <c r="D25" s="77"/>
      <c r="E25" s="2"/>
      <c r="F25" s="38"/>
      <c r="G25" s="93"/>
      <c r="H25" s="38"/>
      <c r="I25" s="93"/>
      <c r="J25" s="38"/>
      <c r="K25" s="45"/>
      <c r="L25" s="14"/>
      <c r="M25" s="49"/>
      <c r="N25" s="14"/>
      <c r="O25" s="50"/>
      <c r="P25" s="14"/>
      <c r="Q25" s="49"/>
      <c r="R25" s="14"/>
      <c r="S25" s="50"/>
      <c r="T25" s="14"/>
      <c r="U25" s="14"/>
      <c r="V25" s="18"/>
      <c r="W25" s="14"/>
      <c r="X25" s="21"/>
      <c r="Y25" s="14"/>
      <c r="Z25" s="176"/>
      <c r="AA25" s="14"/>
      <c r="AB25" s="177"/>
      <c r="AC25" s="13"/>
    </row>
    <row r="26" spans="1:29" x14ac:dyDescent="0.35">
      <c r="A26" s="37">
        <f>ROW()</f>
        <v>26</v>
      </c>
      <c r="B26" s="37"/>
      <c r="C26" s="77"/>
      <c r="D26" s="77"/>
      <c r="E26" s="8"/>
      <c r="F26" s="8"/>
      <c r="G26" s="8"/>
      <c r="H26" s="8"/>
      <c r="I26" s="8"/>
      <c r="J26" s="8"/>
      <c r="K26" s="8"/>
      <c r="L26" s="8"/>
      <c r="M26" s="8"/>
      <c r="N26" s="8"/>
      <c r="O26" s="8"/>
      <c r="P26" s="8"/>
      <c r="Q26" s="8"/>
      <c r="R26" s="8"/>
      <c r="S26" s="8"/>
      <c r="T26" s="8"/>
      <c r="U26" s="8"/>
      <c r="V26" s="8"/>
      <c r="W26" s="8"/>
      <c r="X26" s="8"/>
      <c r="Y26" s="8"/>
      <c r="Z26" s="10"/>
      <c r="AA26" s="85"/>
      <c r="AB26" s="11"/>
      <c r="AC26" s="9"/>
    </row>
    <row r="27" spans="1:29" x14ac:dyDescent="0.35">
      <c r="A27" s="37">
        <f>ROW()</f>
        <v>27</v>
      </c>
      <c r="B27" s="37"/>
      <c r="C27" s="77"/>
      <c r="D27" s="77"/>
      <c r="E27" s="39" t="s">
        <v>40</v>
      </c>
      <c r="F27" s="8"/>
      <c r="G27" s="8"/>
      <c r="H27" s="8"/>
      <c r="I27" s="8"/>
      <c r="J27" s="8"/>
      <c r="K27" s="8"/>
      <c r="L27" s="8"/>
      <c r="M27" s="8"/>
      <c r="N27" s="8"/>
      <c r="O27" s="8"/>
      <c r="P27" s="8"/>
      <c r="Q27" s="8"/>
      <c r="R27" s="8"/>
      <c r="S27" s="8"/>
      <c r="T27" s="8"/>
      <c r="U27" s="8"/>
      <c r="V27" s="8"/>
      <c r="W27" s="8"/>
      <c r="X27" s="8"/>
      <c r="Y27" s="8"/>
      <c r="Z27" s="10"/>
      <c r="AA27" s="85"/>
      <c r="AB27" s="11"/>
      <c r="AC27" s="9"/>
    </row>
    <row r="28" spans="1:29" x14ac:dyDescent="0.35">
      <c r="A28" s="37">
        <f>ROW()</f>
        <v>28</v>
      </c>
      <c r="B28" s="37"/>
      <c r="C28" s="206" t="s">
        <v>20</v>
      </c>
      <c r="D28" s="77"/>
      <c r="E28" s="81"/>
      <c r="F28" s="38"/>
      <c r="G28" s="90"/>
      <c r="H28" s="38"/>
      <c r="I28" s="90"/>
      <c r="J28" s="38"/>
      <c r="K28" s="3"/>
      <c r="L28" s="38"/>
      <c r="M28" s="40"/>
      <c r="N28" s="38"/>
      <c r="O28" s="41"/>
      <c r="P28" s="38"/>
      <c r="Q28" s="42"/>
      <c r="R28" s="38"/>
      <c r="S28" s="41"/>
      <c r="T28" s="38"/>
      <c r="U28" s="38"/>
      <c r="V28" s="16">
        <f>Q28*M28</f>
        <v>0</v>
      </c>
      <c r="W28" s="38"/>
      <c r="X28" s="16">
        <f>S28*O28</f>
        <v>0</v>
      </c>
      <c r="Y28" s="38"/>
      <c r="Z28" s="172"/>
      <c r="AA28" s="86"/>
      <c r="AB28" s="173"/>
      <c r="AC28" s="13"/>
    </row>
    <row r="29" spans="1:29" x14ac:dyDescent="0.35">
      <c r="A29" s="37">
        <f>ROW()</f>
        <v>29</v>
      </c>
      <c r="B29" s="37"/>
      <c r="C29" s="207"/>
      <c r="D29" s="77"/>
      <c r="E29" s="82"/>
      <c r="F29" s="38"/>
      <c r="G29" s="95"/>
      <c r="H29" s="38"/>
      <c r="I29" s="95"/>
      <c r="J29" s="38"/>
      <c r="K29" s="45"/>
      <c r="L29" s="38"/>
      <c r="M29" s="40"/>
      <c r="N29" s="38"/>
      <c r="O29" s="41"/>
      <c r="P29" s="38"/>
      <c r="Q29" s="40"/>
      <c r="R29" s="38"/>
      <c r="S29" s="41"/>
      <c r="T29" s="38"/>
      <c r="U29" s="38"/>
      <c r="V29" s="15"/>
      <c r="W29" s="38"/>
      <c r="X29" s="16"/>
      <c r="Y29" s="38"/>
      <c r="Z29" s="174"/>
      <c r="AA29" s="86"/>
      <c r="AB29" s="175"/>
      <c r="AC29" s="13"/>
    </row>
    <row r="30" spans="1:29" x14ac:dyDescent="0.35">
      <c r="A30" s="37">
        <f>ROW()</f>
        <v>30</v>
      </c>
      <c r="B30" s="37"/>
      <c r="C30" s="207"/>
      <c r="D30" s="77"/>
      <c r="E30" s="82"/>
      <c r="F30" s="38"/>
      <c r="G30" s="93"/>
      <c r="H30" s="38"/>
      <c r="I30" s="93"/>
      <c r="J30" s="38"/>
      <c r="K30" s="45"/>
      <c r="L30" s="38"/>
      <c r="M30" s="40"/>
      <c r="N30" s="38"/>
      <c r="O30" s="41"/>
      <c r="P30" s="38"/>
      <c r="Q30" s="40"/>
      <c r="R30" s="38"/>
      <c r="S30" s="41"/>
      <c r="T30" s="38"/>
      <c r="U30" s="38"/>
      <c r="V30" s="15"/>
      <c r="W30" s="38"/>
      <c r="X30" s="16"/>
      <c r="Y30" s="38"/>
      <c r="Z30" s="176"/>
      <c r="AA30" s="86"/>
      <c r="AB30" s="177"/>
      <c r="AC30" s="13"/>
    </row>
    <row r="31" spans="1:29" x14ac:dyDescent="0.35">
      <c r="A31" s="37">
        <f>ROW()</f>
        <v>31</v>
      </c>
      <c r="B31" s="37"/>
      <c r="C31" s="207"/>
      <c r="D31" s="77"/>
      <c r="E31" s="82"/>
      <c r="F31" s="38"/>
      <c r="G31" s="94"/>
      <c r="H31" s="38"/>
      <c r="I31" s="94"/>
      <c r="J31" s="38"/>
      <c r="K31" s="45"/>
      <c r="L31" s="38"/>
      <c r="M31" s="40"/>
      <c r="N31" s="38"/>
      <c r="O31" s="41"/>
      <c r="P31" s="38"/>
      <c r="Q31" s="40"/>
      <c r="R31" s="38"/>
      <c r="S31" s="41"/>
      <c r="T31" s="38"/>
      <c r="U31" s="38"/>
      <c r="V31" s="15"/>
      <c r="W31" s="38"/>
      <c r="X31" s="19"/>
      <c r="Y31" s="38"/>
      <c r="Z31" s="178"/>
      <c r="AA31" s="86"/>
      <c r="AB31" s="179"/>
      <c r="AC31" s="13"/>
    </row>
    <row r="32" spans="1:29" x14ac:dyDescent="0.35">
      <c r="A32" s="37">
        <f>ROW()</f>
        <v>32</v>
      </c>
      <c r="B32" s="37"/>
      <c r="C32" s="207"/>
      <c r="D32" s="77"/>
      <c r="E32" s="39" t="s">
        <v>41</v>
      </c>
      <c r="F32" s="8"/>
      <c r="G32" s="8"/>
      <c r="H32" s="8"/>
      <c r="I32" s="8"/>
      <c r="J32" s="8"/>
      <c r="K32" s="8"/>
      <c r="L32" s="8"/>
      <c r="M32" s="10"/>
      <c r="N32" s="8"/>
      <c r="O32" s="11"/>
      <c r="P32" s="8"/>
      <c r="Q32" s="12"/>
      <c r="R32" s="8"/>
      <c r="S32" s="11"/>
      <c r="T32" s="8"/>
      <c r="U32" s="8"/>
      <c r="V32" s="12"/>
      <c r="W32" s="8"/>
      <c r="X32" s="11"/>
      <c r="Y32" s="8"/>
      <c r="Z32" s="10"/>
      <c r="AA32" s="85"/>
      <c r="AB32" s="11"/>
      <c r="AC32" s="9"/>
    </row>
    <row r="33" spans="1:29" x14ac:dyDescent="0.35">
      <c r="A33" s="37">
        <f>ROW()</f>
        <v>33</v>
      </c>
      <c r="B33" s="37"/>
      <c r="C33" s="207"/>
      <c r="D33" s="77"/>
      <c r="E33" s="81"/>
      <c r="F33" s="38"/>
      <c r="G33" s="90"/>
      <c r="H33" s="38"/>
      <c r="I33" s="90"/>
      <c r="J33" s="38"/>
      <c r="K33" s="45"/>
      <c r="L33" s="38"/>
      <c r="M33" s="40"/>
      <c r="N33" s="38"/>
      <c r="O33" s="41"/>
      <c r="P33" s="38"/>
      <c r="Q33" s="40"/>
      <c r="R33" s="38"/>
      <c r="S33" s="41"/>
      <c r="T33" s="38"/>
      <c r="U33" s="38"/>
      <c r="V33" s="15"/>
      <c r="W33" s="38"/>
      <c r="X33" s="16"/>
      <c r="Y33" s="38"/>
      <c r="Z33" s="172"/>
      <c r="AA33" s="86"/>
      <c r="AB33" s="173"/>
      <c r="AC33" s="13"/>
    </row>
    <row r="34" spans="1:29" x14ac:dyDescent="0.35">
      <c r="A34" s="37">
        <f>ROW()</f>
        <v>34</v>
      </c>
      <c r="B34" s="37"/>
      <c r="C34" s="207"/>
      <c r="D34" s="77"/>
      <c r="E34" s="82"/>
      <c r="F34" s="38"/>
      <c r="G34" s="95"/>
      <c r="H34" s="38"/>
      <c r="I34" s="95"/>
      <c r="J34" s="38"/>
      <c r="K34" s="45"/>
      <c r="L34" s="38"/>
      <c r="M34" s="40"/>
      <c r="N34" s="38"/>
      <c r="O34" s="41"/>
      <c r="P34" s="38"/>
      <c r="Q34" s="40"/>
      <c r="R34" s="38"/>
      <c r="S34" s="41"/>
      <c r="T34" s="38"/>
      <c r="U34" s="38"/>
      <c r="V34" s="15"/>
      <c r="W34" s="38"/>
      <c r="X34" s="16"/>
      <c r="Y34" s="38"/>
      <c r="Z34" s="174"/>
      <c r="AA34" s="86"/>
      <c r="AB34" s="175"/>
      <c r="AC34" s="13"/>
    </row>
    <row r="35" spans="1:29" x14ac:dyDescent="0.35">
      <c r="A35" s="37">
        <f>ROW()</f>
        <v>35</v>
      </c>
      <c r="B35" s="37"/>
      <c r="C35" s="207"/>
      <c r="D35" s="77"/>
      <c r="E35" s="82"/>
      <c r="F35" s="38"/>
      <c r="G35" s="93"/>
      <c r="H35" s="38"/>
      <c r="I35" s="93"/>
      <c r="J35" s="38"/>
      <c r="K35" s="45"/>
      <c r="L35" s="38"/>
      <c r="M35" s="40"/>
      <c r="N35" s="38"/>
      <c r="O35" s="41"/>
      <c r="P35" s="38"/>
      <c r="Q35" s="40"/>
      <c r="R35" s="38"/>
      <c r="S35" s="41"/>
      <c r="T35" s="38"/>
      <c r="U35" s="38"/>
      <c r="V35" s="15"/>
      <c r="W35" s="38"/>
      <c r="X35" s="16"/>
      <c r="Y35" s="38"/>
      <c r="Z35" s="176"/>
      <c r="AA35" s="86"/>
      <c r="AB35" s="177"/>
      <c r="AC35" s="13"/>
    </row>
    <row r="36" spans="1:29" x14ac:dyDescent="0.35">
      <c r="A36" s="37">
        <f>ROW()</f>
        <v>36</v>
      </c>
      <c r="B36" s="37"/>
      <c r="C36" s="207"/>
      <c r="D36" s="77"/>
      <c r="E36" s="82"/>
      <c r="F36" s="38"/>
      <c r="G36" s="95"/>
      <c r="H36" s="38"/>
      <c r="I36" s="95"/>
      <c r="J36" s="38"/>
      <c r="K36" s="45"/>
      <c r="L36" s="38"/>
      <c r="M36" s="40"/>
      <c r="N36" s="38"/>
      <c r="O36" s="41"/>
      <c r="P36" s="38"/>
      <c r="Q36" s="40"/>
      <c r="R36" s="38"/>
      <c r="S36" s="41"/>
      <c r="T36" s="38"/>
      <c r="U36" s="38"/>
      <c r="V36" s="15"/>
      <c r="W36" s="38"/>
      <c r="X36" s="16"/>
      <c r="Y36" s="38"/>
      <c r="Z36" s="174"/>
      <c r="AA36" s="86"/>
      <c r="AB36" s="175"/>
      <c r="AC36" s="13"/>
    </row>
    <row r="37" spans="1:29" x14ac:dyDescent="0.35">
      <c r="A37" s="37">
        <f>ROW()</f>
        <v>37</v>
      </c>
      <c r="B37" s="37"/>
      <c r="C37" s="207"/>
      <c r="D37" s="77"/>
      <c r="E37" s="82"/>
      <c r="F37" s="38"/>
      <c r="G37" s="93"/>
      <c r="H37" s="38"/>
      <c r="I37" s="93"/>
      <c r="J37" s="38"/>
      <c r="K37" s="45"/>
      <c r="L37" s="38"/>
      <c r="M37" s="40"/>
      <c r="N37" s="38"/>
      <c r="O37" s="41"/>
      <c r="P37" s="38"/>
      <c r="Q37" s="40"/>
      <c r="R37" s="38"/>
      <c r="S37" s="41"/>
      <c r="T37" s="38"/>
      <c r="U37" s="38"/>
      <c r="V37" s="15"/>
      <c r="W37" s="38"/>
      <c r="X37" s="16"/>
      <c r="Y37" s="38"/>
      <c r="Z37" s="176"/>
      <c r="AA37" s="86"/>
      <c r="AB37" s="177"/>
      <c r="AC37" s="13"/>
    </row>
    <row r="38" spans="1:29" x14ac:dyDescent="0.35">
      <c r="A38" s="37">
        <f>ROW()</f>
        <v>38</v>
      </c>
      <c r="B38" s="37"/>
      <c r="C38" s="207"/>
      <c r="D38" s="77"/>
      <c r="E38" s="82"/>
      <c r="F38" s="38"/>
      <c r="G38" s="94"/>
      <c r="H38" s="38"/>
      <c r="I38" s="94"/>
      <c r="J38" s="38"/>
      <c r="K38" s="45"/>
      <c r="L38" s="38"/>
      <c r="M38" s="40"/>
      <c r="N38" s="38"/>
      <c r="O38" s="41"/>
      <c r="P38" s="38"/>
      <c r="Q38" s="40"/>
      <c r="R38" s="38"/>
      <c r="S38" s="41"/>
      <c r="T38" s="38"/>
      <c r="U38" s="38"/>
      <c r="V38" s="15"/>
      <c r="W38" s="38"/>
      <c r="X38" s="16"/>
      <c r="Y38" s="38"/>
      <c r="Z38" s="178"/>
      <c r="AA38" s="86"/>
      <c r="AB38" s="179"/>
      <c r="AC38" s="13"/>
    </row>
    <row r="39" spans="1:29" x14ac:dyDescent="0.35">
      <c r="A39" s="37">
        <f>ROW()</f>
        <v>39</v>
      </c>
      <c r="B39" s="37"/>
      <c r="C39" s="207"/>
      <c r="D39" s="77"/>
      <c r="E39" s="39" t="s">
        <v>33</v>
      </c>
      <c r="F39" s="8"/>
      <c r="G39" s="8"/>
      <c r="H39" s="8"/>
      <c r="I39" s="8"/>
      <c r="J39" s="8"/>
      <c r="K39" s="8"/>
      <c r="L39" s="8"/>
      <c r="M39" s="10"/>
      <c r="N39" s="8"/>
      <c r="O39" s="11"/>
      <c r="P39" s="8"/>
      <c r="Q39" s="12"/>
      <c r="R39" s="8"/>
      <c r="S39" s="11"/>
      <c r="T39" s="8"/>
      <c r="U39" s="8"/>
      <c r="V39" s="12"/>
      <c r="W39" s="8"/>
      <c r="X39" s="11"/>
      <c r="Y39" s="8"/>
      <c r="Z39" s="10"/>
      <c r="AA39" s="85"/>
      <c r="AB39" s="11"/>
      <c r="AC39" s="9"/>
    </row>
    <row r="40" spans="1:29" x14ac:dyDescent="0.35">
      <c r="A40" s="37">
        <f>ROW()</f>
        <v>40</v>
      </c>
      <c r="B40" s="37"/>
      <c r="C40" s="207"/>
      <c r="D40" s="77"/>
      <c r="E40" s="83"/>
      <c r="F40" s="38"/>
      <c r="G40" s="90"/>
      <c r="H40" s="38"/>
      <c r="I40" s="90"/>
      <c r="J40" s="38"/>
      <c r="K40" s="45"/>
      <c r="L40" s="38"/>
      <c r="M40" s="40"/>
      <c r="N40" s="38"/>
      <c r="O40" s="41"/>
      <c r="P40" s="38"/>
      <c r="Q40" s="40"/>
      <c r="R40" s="38"/>
      <c r="S40" s="41"/>
      <c r="T40" s="38"/>
      <c r="U40" s="38"/>
      <c r="V40" s="15"/>
      <c r="W40" s="38"/>
      <c r="X40" s="19"/>
      <c r="Y40" s="38"/>
      <c r="Z40" s="172"/>
      <c r="AA40" s="86"/>
      <c r="AB40" s="173"/>
      <c r="AC40" s="13"/>
    </row>
    <row r="41" spans="1:29" x14ac:dyDescent="0.35">
      <c r="A41" s="37">
        <f>ROW()</f>
        <v>41</v>
      </c>
      <c r="B41" s="37"/>
      <c r="C41" s="207"/>
      <c r="D41" s="77"/>
      <c r="E41" s="2"/>
      <c r="F41" s="38"/>
      <c r="G41" s="95"/>
      <c r="H41" s="38"/>
      <c r="I41" s="95"/>
      <c r="J41" s="38"/>
      <c r="K41" s="45"/>
      <c r="L41" s="38"/>
      <c r="M41" s="40"/>
      <c r="N41" s="38"/>
      <c r="O41" s="41"/>
      <c r="P41" s="38"/>
      <c r="Q41" s="46"/>
      <c r="R41" s="38"/>
      <c r="S41" s="41"/>
      <c r="T41" s="38"/>
      <c r="U41" s="38"/>
      <c r="V41" s="17"/>
      <c r="W41" s="38"/>
      <c r="X41" s="20"/>
      <c r="Y41" s="38"/>
      <c r="Z41" s="174"/>
      <c r="AA41" s="86"/>
      <c r="AB41" s="175"/>
      <c r="AC41" s="13"/>
    </row>
    <row r="42" spans="1:29" x14ac:dyDescent="0.35">
      <c r="A42" s="37">
        <f>ROW()</f>
        <v>42</v>
      </c>
      <c r="B42" s="37"/>
      <c r="C42" s="208"/>
      <c r="D42" s="77"/>
      <c r="E42" s="2"/>
      <c r="F42" s="38"/>
      <c r="G42" s="93"/>
      <c r="H42" s="38"/>
      <c r="I42" s="93"/>
      <c r="J42" s="38"/>
      <c r="K42" s="45"/>
      <c r="L42" s="14"/>
      <c r="M42" s="49"/>
      <c r="N42" s="14"/>
      <c r="O42" s="50"/>
      <c r="P42" s="14"/>
      <c r="Q42" s="49"/>
      <c r="R42" s="14"/>
      <c r="S42" s="50"/>
      <c r="T42" s="14"/>
      <c r="U42" s="14"/>
      <c r="V42" s="18"/>
      <c r="W42" s="14"/>
      <c r="X42" s="21"/>
      <c r="Y42" s="14"/>
      <c r="Z42" s="176"/>
      <c r="AA42" s="14"/>
      <c r="AB42" s="177"/>
      <c r="AC42" s="13"/>
    </row>
    <row r="43" spans="1:29" x14ac:dyDescent="0.35">
      <c r="A43" s="37">
        <f>ROW()</f>
        <v>43</v>
      </c>
      <c r="B43" s="37"/>
      <c r="C43" s="77"/>
      <c r="D43" s="77"/>
      <c r="E43" s="8"/>
      <c r="F43" s="8"/>
      <c r="G43" s="8"/>
      <c r="H43" s="8"/>
      <c r="I43" s="8"/>
      <c r="J43" s="8"/>
      <c r="K43" s="8"/>
      <c r="L43" s="8"/>
      <c r="M43" s="8"/>
      <c r="N43" s="8"/>
      <c r="O43" s="8"/>
      <c r="P43" s="8"/>
      <c r="Q43" s="8"/>
      <c r="R43" s="8"/>
      <c r="S43" s="8"/>
      <c r="T43" s="8"/>
      <c r="U43" s="8"/>
      <c r="V43" s="8"/>
      <c r="W43" s="8"/>
      <c r="X43" s="8"/>
      <c r="Y43" s="8"/>
      <c r="Z43" s="10"/>
      <c r="AA43" s="85"/>
      <c r="AB43" s="11"/>
      <c r="AC43" s="9"/>
    </row>
    <row r="44" spans="1:29" x14ac:dyDescent="0.35">
      <c r="A44" s="37">
        <f>ROW()</f>
        <v>44</v>
      </c>
      <c r="B44" s="37"/>
      <c r="C44" s="77"/>
      <c r="D44" s="77"/>
      <c r="E44" s="39" t="s">
        <v>40</v>
      </c>
      <c r="F44" s="8"/>
      <c r="G44" s="8"/>
      <c r="H44" s="8"/>
      <c r="I44" s="8"/>
      <c r="J44" s="8"/>
      <c r="K44" s="8"/>
      <c r="L44" s="8"/>
      <c r="M44" s="8"/>
      <c r="N44" s="8"/>
      <c r="O44" s="8"/>
      <c r="P44" s="8"/>
      <c r="Q44" s="8"/>
      <c r="R44" s="8"/>
      <c r="S44" s="8"/>
      <c r="T44" s="8"/>
      <c r="U44" s="8"/>
      <c r="V44" s="8"/>
      <c r="W44" s="8"/>
      <c r="X44" s="8"/>
      <c r="Y44" s="8"/>
      <c r="Z44" s="10"/>
      <c r="AA44" s="85"/>
      <c r="AB44" s="11"/>
      <c r="AC44" s="9"/>
    </row>
    <row r="45" spans="1:29" x14ac:dyDescent="0.35">
      <c r="A45" s="37">
        <f>ROW()</f>
        <v>45</v>
      </c>
      <c r="B45" s="37"/>
      <c r="C45" s="206" t="s">
        <v>20</v>
      </c>
      <c r="D45" s="77"/>
      <c r="E45" s="81"/>
      <c r="F45" s="38"/>
      <c r="G45" s="90"/>
      <c r="H45" s="38"/>
      <c r="I45" s="90"/>
      <c r="J45" s="38"/>
      <c r="K45" s="3"/>
      <c r="L45" s="38"/>
      <c r="M45" s="40"/>
      <c r="N45" s="38"/>
      <c r="O45" s="41"/>
      <c r="P45" s="38"/>
      <c r="Q45" s="42"/>
      <c r="R45" s="38"/>
      <c r="S45" s="41"/>
      <c r="T45" s="38"/>
      <c r="U45" s="38"/>
      <c r="V45" s="16">
        <f>Q45*M45</f>
        <v>0</v>
      </c>
      <c r="W45" s="38"/>
      <c r="X45" s="16">
        <f>S45*O45</f>
        <v>0</v>
      </c>
      <c r="Y45" s="38"/>
      <c r="Z45" s="172"/>
      <c r="AA45" s="86"/>
      <c r="AB45" s="173"/>
      <c r="AC45" s="13"/>
    </row>
    <row r="46" spans="1:29" x14ac:dyDescent="0.35">
      <c r="A46" s="37">
        <f>ROW()</f>
        <v>46</v>
      </c>
      <c r="B46" s="37"/>
      <c r="C46" s="207"/>
      <c r="D46" s="77"/>
      <c r="E46" s="82"/>
      <c r="F46" s="38"/>
      <c r="G46" s="95"/>
      <c r="H46" s="38"/>
      <c r="I46" s="95"/>
      <c r="J46" s="38"/>
      <c r="K46" s="45"/>
      <c r="L46" s="38"/>
      <c r="M46" s="40"/>
      <c r="N46" s="38"/>
      <c r="O46" s="41"/>
      <c r="P46" s="38"/>
      <c r="Q46" s="40"/>
      <c r="R46" s="38"/>
      <c r="S46" s="41"/>
      <c r="T46" s="38"/>
      <c r="U46" s="38"/>
      <c r="V46" s="15"/>
      <c r="W46" s="38"/>
      <c r="X46" s="16"/>
      <c r="Y46" s="38"/>
      <c r="Z46" s="174"/>
      <c r="AA46" s="86"/>
      <c r="AB46" s="175"/>
      <c r="AC46" s="13"/>
    </row>
    <row r="47" spans="1:29" x14ac:dyDescent="0.35">
      <c r="A47" s="37">
        <f>ROW()</f>
        <v>47</v>
      </c>
      <c r="B47" s="37"/>
      <c r="C47" s="207"/>
      <c r="D47" s="77"/>
      <c r="E47" s="82"/>
      <c r="F47" s="38"/>
      <c r="G47" s="93"/>
      <c r="H47" s="38"/>
      <c r="I47" s="93"/>
      <c r="J47" s="38"/>
      <c r="K47" s="45"/>
      <c r="L47" s="38"/>
      <c r="M47" s="40"/>
      <c r="N47" s="38"/>
      <c r="O47" s="41"/>
      <c r="P47" s="38"/>
      <c r="Q47" s="40"/>
      <c r="R47" s="38"/>
      <c r="S47" s="41"/>
      <c r="T47" s="38"/>
      <c r="U47" s="38"/>
      <c r="V47" s="15"/>
      <c r="W47" s="38"/>
      <c r="X47" s="16"/>
      <c r="Y47" s="38"/>
      <c r="Z47" s="176"/>
      <c r="AA47" s="86"/>
      <c r="AB47" s="177"/>
      <c r="AC47" s="13"/>
    </row>
    <row r="48" spans="1:29" x14ac:dyDescent="0.35">
      <c r="A48" s="37">
        <f>ROW()</f>
        <v>48</v>
      </c>
      <c r="B48" s="37"/>
      <c r="C48" s="207"/>
      <c r="D48" s="77"/>
      <c r="E48" s="82"/>
      <c r="F48" s="38"/>
      <c r="G48" s="94"/>
      <c r="H48" s="38"/>
      <c r="I48" s="94"/>
      <c r="J48" s="38"/>
      <c r="K48" s="45"/>
      <c r="L48" s="38"/>
      <c r="M48" s="40"/>
      <c r="N48" s="38"/>
      <c r="O48" s="41"/>
      <c r="P48" s="38"/>
      <c r="Q48" s="40"/>
      <c r="R48" s="38"/>
      <c r="S48" s="41"/>
      <c r="T48" s="38"/>
      <c r="U48" s="38"/>
      <c r="V48" s="15"/>
      <c r="W48" s="38"/>
      <c r="X48" s="19"/>
      <c r="Y48" s="38"/>
      <c r="Z48" s="178"/>
      <c r="AA48" s="86"/>
      <c r="AB48" s="179"/>
      <c r="AC48" s="13"/>
    </row>
    <row r="49" spans="1:29" x14ac:dyDescent="0.35">
      <c r="A49" s="37">
        <f>ROW()</f>
        <v>49</v>
      </c>
      <c r="B49" s="37"/>
      <c r="C49" s="207"/>
      <c r="D49" s="77"/>
      <c r="E49" s="39" t="s">
        <v>41</v>
      </c>
      <c r="F49" s="8"/>
      <c r="G49" s="8"/>
      <c r="H49" s="8"/>
      <c r="I49" s="8"/>
      <c r="J49" s="8"/>
      <c r="K49" s="8"/>
      <c r="L49" s="8"/>
      <c r="M49" s="10"/>
      <c r="N49" s="8"/>
      <c r="O49" s="11"/>
      <c r="P49" s="8"/>
      <c r="Q49" s="12"/>
      <c r="R49" s="8"/>
      <c r="S49" s="11"/>
      <c r="T49" s="8"/>
      <c r="U49" s="8"/>
      <c r="V49" s="12"/>
      <c r="W49" s="8"/>
      <c r="X49" s="11"/>
      <c r="Y49" s="8"/>
      <c r="Z49" s="10"/>
      <c r="AA49" s="85"/>
      <c r="AB49" s="11"/>
      <c r="AC49" s="9"/>
    </row>
    <row r="50" spans="1:29" x14ac:dyDescent="0.35">
      <c r="A50" s="37">
        <f>ROW()</f>
        <v>50</v>
      </c>
      <c r="B50" s="37"/>
      <c r="C50" s="207"/>
      <c r="D50" s="77"/>
      <c r="E50" s="81"/>
      <c r="F50" s="38"/>
      <c r="G50" s="90"/>
      <c r="H50" s="38"/>
      <c r="I50" s="90"/>
      <c r="J50" s="38"/>
      <c r="K50" s="45"/>
      <c r="L50" s="38"/>
      <c r="M50" s="40"/>
      <c r="N50" s="38"/>
      <c r="O50" s="41"/>
      <c r="P50" s="38"/>
      <c r="Q50" s="40"/>
      <c r="R50" s="38"/>
      <c r="S50" s="41"/>
      <c r="T50" s="38"/>
      <c r="U50" s="38"/>
      <c r="V50" s="15"/>
      <c r="W50" s="38"/>
      <c r="X50" s="16"/>
      <c r="Y50" s="38"/>
      <c r="Z50" s="172"/>
      <c r="AA50" s="86"/>
      <c r="AB50" s="173"/>
      <c r="AC50" s="13"/>
    </row>
    <row r="51" spans="1:29" x14ac:dyDescent="0.35">
      <c r="A51" s="37">
        <f>ROW()</f>
        <v>51</v>
      </c>
      <c r="B51" s="37"/>
      <c r="C51" s="207"/>
      <c r="D51" s="77"/>
      <c r="E51" s="82"/>
      <c r="F51" s="38"/>
      <c r="G51" s="95"/>
      <c r="H51" s="38"/>
      <c r="I51" s="95"/>
      <c r="J51" s="38"/>
      <c r="K51" s="45"/>
      <c r="L51" s="38"/>
      <c r="M51" s="40"/>
      <c r="N51" s="38"/>
      <c r="O51" s="41"/>
      <c r="P51" s="38"/>
      <c r="Q51" s="40"/>
      <c r="R51" s="38"/>
      <c r="S51" s="41"/>
      <c r="T51" s="38"/>
      <c r="U51" s="38"/>
      <c r="V51" s="15"/>
      <c r="W51" s="38"/>
      <c r="X51" s="16"/>
      <c r="Y51" s="38"/>
      <c r="Z51" s="174"/>
      <c r="AA51" s="86"/>
      <c r="AB51" s="175"/>
      <c r="AC51" s="13"/>
    </row>
    <row r="52" spans="1:29" x14ac:dyDescent="0.35">
      <c r="A52" s="37">
        <f>ROW()</f>
        <v>52</v>
      </c>
      <c r="B52" s="37"/>
      <c r="C52" s="207"/>
      <c r="D52" s="77"/>
      <c r="E52" s="82"/>
      <c r="F52" s="38"/>
      <c r="G52" s="93"/>
      <c r="H52" s="38"/>
      <c r="I52" s="93"/>
      <c r="J52" s="38"/>
      <c r="K52" s="45"/>
      <c r="L52" s="38"/>
      <c r="M52" s="40"/>
      <c r="N52" s="38"/>
      <c r="O52" s="41"/>
      <c r="P52" s="38"/>
      <c r="Q52" s="40"/>
      <c r="R52" s="38"/>
      <c r="S52" s="41"/>
      <c r="T52" s="38"/>
      <c r="U52" s="38"/>
      <c r="V52" s="15"/>
      <c r="W52" s="38"/>
      <c r="X52" s="16"/>
      <c r="Y52" s="38"/>
      <c r="Z52" s="176"/>
      <c r="AA52" s="86"/>
      <c r="AB52" s="177"/>
      <c r="AC52" s="13"/>
    </row>
    <row r="53" spans="1:29" x14ac:dyDescent="0.35">
      <c r="A53" s="37">
        <f>ROW()</f>
        <v>53</v>
      </c>
      <c r="B53" s="37"/>
      <c r="C53" s="207"/>
      <c r="D53" s="77"/>
      <c r="E53" s="82"/>
      <c r="F53" s="38"/>
      <c r="G53" s="95"/>
      <c r="H53" s="38"/>
      <c r="I53" s="95"/>
      <c r="J53" s="38"/>
      <c r="K53" s="45"/>
      <c r="L53" s="38"/>
      <c r="M53" s="40"/>
      <c r="N53" s="38"/>
      <c r="O53" s="41"/>
      <c r="P53" s="38"/>
      <c r="Q53" s="40"/>
      <c r="R53" s="38"/>
      <c r="S53" s="41"/>
      <c r="T53" s="38"/>
      <c r="U53" s="38"/>
      <c r="V53" s="15"/>
      <c r="W53" s="38"/>
      <c r="X53" s="16"/>
      <c r="Y53" s="38"/>
      <c r="Z53" s="174"/>
      <c r="AA53" s="86"/>
      <c r="AB53" s="175"/>
      <c r="AC53" s="13"/>
    </row>
    <row r="54" spans="1:29" x14ac:dyDescent="0.35">
      <c r="A54" s="37">
        <f>ROW()</f>
        <v>54</v>
      </c>
      <c r="B54" s="37"/>
      <c r="C54" s="207"/>
      <c r="D54" s="77"/>
      <c r="E54" s="82"/>
      <c r="F54" s="38"/>
      <c r="G54" s="93"/>
      <c r="H54" s="38"/>
      <c r="I54" s="93"/>
      <c r="J54" s="38"/>
      <c r="K54" s="45"/>
      <c r="L54" s="38"/>
      <c r="M54" s="40"/>
      <c r="N54" s="38"/>
      <c r="O54" s="41"/>
      <c r="P54" s="38"/>
      <c r="Q54" s="40"/>
      <c r="R54" s="38"/>
      <c r="S54" s="41"/>
      <c r="T54" s="38"/>
      <c r="U54" s="38"/>
      <c r="V54" s="15"/>
      <c r="W54" s="38"/>
      <c r="X54" s="16"/>
      <c r="Y54" s="38"/>
      <c r="Z54" s="176"/>
      <c r="AA54" s="86"/>
      <c r="AB54" s="177"/>
      <c r="AC54" s="13"/>
    </row>
    <row r="55" spans="1:29" x14ac:dyDescent="0.35">
      <c r="A55" s="37">
        <f>ROW()</f>
        <v>55</v>
      </c>
      <c r="B55" s="37"/>
      <c r="C55" s="207"/>
      <c r="D55" s="77"/>
      <c r="E55" s="82"/>
      <c r="F55" s="38"/>
      <c r="G55" s="94"/>
      <c r="H55" s="38"/>
      <c r="I55" s="94"/>
      <c r="J55" s="38"/>
      <c r="K55" s="45"/>
      <c r="L55" s="38"/>
      <c r="M55" s="40"/>
      <c r="N55" s="38"/>
      <c r="O55" s="41"/>
      <c r="P55" s="38"/>
      <c r="Q55" s="40"/>
      <c r="R55" s="38"/>
      <c r="S55" s="41"/>
      <c r="T55" s="38"/>
      <c r="U55" s="38"/>
      <c r="V55" s="15"/>
      <c r="W55" s="38"/>
      <c r="X55" s="16"/>
      <c r="Y55" s="38"/>
      <c r="Z55" s="178"/>
      <c r="AA55" s="86"/>
      <c r="AB55" s="179"/>
      <c r="AC55" s="13"/>
    </row>
    <row r="56" spans="1:29" x14ac:dyDescent="0.35">
      <c r="A56" s="37">
        <f>ROW()</f>
        <v>56</v>
      </c>
      <c r="B56" s="37"/>
      <c r="C56" s="207"/>
      <c r="D56" s="77"/>
      <c r="E56" s="39" t="s">
        <v>33</v>
      </c>
      <c r="F56" s="8"/>
      <c r="G56" s="8"/>
      <c r="H56" s="8"/>
      <c r="I56" s="8"/>
      <c r="J56" s="8"/>
      <c r="K56" s="8"/>
      <c r="L56" s="8"/>
      <c r="M56" s="10"/>
      <c r="N56" s="8"/>
      <c r="O56" s="11"/>
      <c r="P56" s="8"/>
      <c r="Q56" s="12"/>
      <c r="R56" s="8"/>
      <c r="S56" s="11"/>
      <c r="T56" s="8"/>
      <c r="U56" s="8"/>
      <c r="V56" s="12"/>
      <c r="W56" s="8"/>
      <c r="X56" s="11"/>
      <c r="Y56" s="8"/>
      <c r="Z56" s="10"/>
      <c r="AA56" s="85"/>
      <c r="AB56" s="11"/>
      <c r="AC56" s="9"/>
    </row>
    <row r="57" spans="1:29" x14ac:dyDescent="0.35">
      <c r="A57" s="37">
        <f>ROW()</f>
        <v>57</v>
      </c>
      <c r="B57" s="37"/>
      <c r="C57" s="207"/>
      <c r="D57" s="77"/>
      <c r="E57" s="83"/>
      <c r="F57" s="38"/>
      <c r="G57" s="90"/>
      <c r="H57" s="38"/>
      <c r="I57" s="90"/>
      <c r="J57" s="38"/>
      <c r="K57" s="45"/>
      <c r="L57" s="38"/>
      <c r="M57" s="40"/>
      <c r="N57" s="38"/>
      <c r="O57" s="41"/>
      <c r="P57" s="38"/>
      <c r="Q57" s="40"/>
      <c r="R57" s="38"/>
      <c r="S57" s="41"/>
      <c r="T57" s="38"/>
      <c r="U57" s="38"/>
      <c r="V57" s="15"/>
      <c r="W57" s="38"/>
      <c r="X57" s="19"/>
      <c r="Y57" s="38"/>
      <c r="Z57" s="172"/>
      <c r="AA57" s="86"/>
      <c r="AB57" s="173"/>
      <c r="AC57" s="13"/>
    </row>
    <row r="58" spans="1:29" x14ac:dyDescent="0.35">
      <c r="A58" s="37">
        <f>ROW()</f>
        <v>58</v>
      </c>
      <c r="B58" s="37"/>
      <c r="C58" s="207"/>
      <c r="D58" s="77"/>
      <c r="E58" s="2"/>
      <c r="F58" s="38"/>
      <c r="G58" s="95"/>
      <c r="H58" s="38"/>
      <c r="I58" s="95"/>
      <c r="J58" s="38"/>
      <c r="K58" s="45"/>
      <c r="L58" s="38"/>
      <c r="M58" s="40"/>
      <c r="N58" s="38"/>
      <c r="O58" s="41"/>
      <c r="P58" s="38"/>
      <c r="Q58" s="46"/>
      <c r="R58" s="38"/>
      <c r="S58" s="41"/>
      <c r="T58" s="38"/>
      <c r="U58" s="38"/>
      <c r="V58" s="17"/>
      <c r="W58" s="38"/>
      <c r="X58" s="20"/>
      <c r="Y58" s="38"/>
      <c r="Z58" s="174"/>
      <c r="AA58" s="86"/>
      <c r="AB58" s="175"/>
      <c r="AC58" s="13"/>
    </row>
    <row r="59" spans="1:29" x14ac:dyDescent="0.35">
      <c r="A59" s="37">
        <f>ROW()</f>
        <v>59</v>
      </c>
      <c r="B59" s="37"/>
      <c r="C59" s="208"/>
      <c r="D59" s="77"/>
      <c r="E59" s="2"/>
      <c r="F59" s="38"/>
      <c r="G59" s="93"/>
      <c r="H59" s="38"/>
      <c r="I59" s="93"/>
      <c r="J59" s="38"/>
      <c r="K59" s="45"/>
      <c r="L59" s="14"/>
      <c r="M59" s="49"/>
      <c r="N59" s="14"/>
      <c r="O59" s="50"/>
      <c r="P59" s="14"/>
      <c r="Q59" s="49"/>
      <c r="R59" s="14"/>
      <c r="S59" s="50"/>
      <c r="T59" s="14"/>
      <c r="U59" s="14"/>
      <c r="V59" s="18"/>
      <c r="W59" s="14"/>
      <c r="X59" s="21"/>
      <c r="Y59" s="14"/>
      <c r="Z59" s="176"/>
      <c r="AA59" s="14"/>
      <c r="AB59" s="177"/>
      <c r="AC59" s="13"/>
    </row>
    <row r="60" spans="1:29" x14ac:dyDescent="0.35">
      <c r="A60" s="37">
        <f>ROW()</f>
        <v>60</v>
      </c>
      <c r="B60" s="37"/>
      <c r="C60" s="77"/>
      <c r="D60" s="77"/>
      <c r="E60" s="8"/>
      <c r="F60" s="8"/>
      <c r="G60" s="8"/>
      <c r="H60" s="8"/>
      <c r="I60" s="8"/>
      <c r="J60" s="8"/>
      <c r="K60" s="8"/>
      <c r="L60" s="8"/>
      <c r="M60" s="8"/>
      <c r="N60" s="8"/>
      <c r="O60" s="8"/>
      <c r="P60" s="8"/>
      <c r="Q60" s="8"/>
      <c r="R60" s="8"/>
      <c r="S60" s="8"/>
      <c r="T60" s="8"/>
      <c r="U60" s="8"/>
      <c r="V60" s="8"/>
      <c r="W60" s="8"/>
      <c r="X60" s="8"/>
      <c r="Y60" s="8"/>
      <c r="Z60" s="10"/>
      <c r="AA60" s="85"/>
      <c r="AB60" s="11"/>
      <c r="AC60" s="9"/>
    </row>
    <row r="61" spans="1:29" x14ac:dyDescent="0.35">
      <c r="A61" s="37">
        <f>ROW()</f>
        <v>61</v>
      </c>
      <c r="B61" s="37"/>
      <c r="C61" s="77"/>
      <c r="D61" s="77"/>
      <c r="E61" s="39" t="s">
        <v>40</v>
      </c>
      <c r="F61" s="8"/>
      <c r="G61" s="8"/>
      <c r="H61" s="8"/>
      <c r="I61" s="8"/>
      <c r="J61" s="8"/>
      <c r="K61" s="8"/>
      <c r="L61" s="8"/>
      <c r="M61" s="8"/>
      <c r="N61" s="8"/>
      <c r="O61" s="8"/>
      <c r="P61" s="8"/>
      <c r="Q61" s="8"/>
      <c r="R61" s="8"/>
      <c r="S61" s="8"/>
      <c r="T61" s="8"/>
      <c r="U61" s="8"/>
      <c r="V61" s="8"/>
      <c r="W61" s="8"/>
      <c r="X61" s="8"/>
      <c r="Y61" s="8"/>
      <c r="Z61" s="10"/>
      <c r="AA61" s="85"/>
      <c r="AB61" s="11"/>
      <c r="AC61" s="9"/>
    </row>
    <row r="62" spans="1:29" x14ac:dyDescent="0.35">
      <c r="A62" s="37">
        <f>ROW()</f>
        <v>62</v>
      </c>
      <c r="B62" s="37"/>
      <c r="C62" s="206" t="s">
        <v>20</v>
      </c>
      <c r="D62" s="77"/>
      <c r="E62" s="81"/>
      <c r="F62" s="38"/>
      <c r="G62" s="90"/>
      <c r="H62" s="38"/>
      <c r="I62" s="90"/>
      <c r="J62" s="38"/>
      <c r="K62" s="3"/>
      <c r="L62" s="38"/>
      <c r="M62" s="40"/>
      <c r="N62" s="38"/>
      <c r="O62" s="41"/>
      <c r="P62" s="38"/>
      <c r="Q62" s="42"/>
      <c r="R62" s="38"/>
      <c r="S62" s="41"/>
      <c r="T62" s="38"/>
      <c r="U62" s="38"/>
      <c r="V62" s="16">
        <f>Q62*M62</f>
        <v>0</v>
      </c>
      <c r="W62" s="38"/>
      <c r="X62" s="16">
        <f>S62*O62</f>
        <v>0</v>
      </c>
      <c r="Y62" s="38"/>
      <c r="Z62" s="172"/>
      <c r="AA62" s="86"/>
      <c r="AB62" s="173"/>
      <c r="AC62" s="13"/>
    </row>
    <row r="63" spans="1:29" x14ac:dyDescent="0.35">
      <c r="A63" s="37">
        <f>ROW()</f>
        <v>63</v>
      </c>
      <c r="B63" s="37"/>
      <c r="C63" s="207"/>
      <c r="D63" s="77"/>
      <c r="E63" s="82"/>
      <c r="F63" s="38"/>
      <c r="G63" s="95"/>
      <c r="H63" s="38"/>
      <c r="I63" s="95"/>
      <c r="J63" s="38"/>
      <c r="K63" s="45"/>
      <c r="L63" s="38"/>
      <c r="M63" s="40"/>
      <c r="N63" s="38"/>
      <c r="O63" s="41"/>
      <c r="P63" s="38"/>
      <c r="Q63" s="40"/>
      <c r="R63" s="38"/>
      <c r="S63" s="41"/>
      <c r="T63" s="38"/>
      <c r="U63" s="38"/>
      <c r="V63" s="15"/>
      <c r="W63" s="38"/>
      <c r="X63" s="16"/>
      <c r="Y63" s="38"/>
      <c r="Z63" s="174"/>
      <c r="AA63" s="86"/>
      <c r="AB63" s="175"/>
      <c r="AC63" s="13"/>
    </row>
    <row r="64" spans="1:29" x14ac:dyDescent="0.35">
      <c r="A64" s="37">
        <f>ROW()</f>
        <v>64</v>
      </c>
      <c r="B64" s="37"/>
      <c r="C64" s="207"/>
      <c r="D64" s="77"/>
      <c r="E64" s="82"/>
      <c r="F64" s="38"/>
      <c r="G64" s="93"/>
      <c r="H64" s="38"/>
      <c r="I64" s="93"/>
      <c r="J64" s="38"/>
      <c r="K64" s="45"/>
      <c r="L64" s="38"/>
      <c r="M64" s="40"/>
      <c r="N64" s="38"/>
      <c r="O64" s="41"/>
      <c r="P64" s="38"/>
      <c r="Q64" s="40"/>
      <c r="R64" s="38"/>
      <c r="S64" s="41"/>
      <c r="T64" s="38"/>
      <c r="U64" s="38"/>
      <c r="V64" s="15"/>
      <c r="W64" s="38"/>
      <c r="X64" s="16"/>
      <c r="Y64" s="38"/>
      <c r="Z64" s="176"/>
      <c r="AA64" s="86"/>
      <c r="AB64" s="177"/>
      <c r="AC64" s="13"/>
    </row>
    <row r="65" spans="1:29" x14ac:dyDescent="0.35">
      <c r="A65" s="37">
        <f>ROW()</f>
        <v>65</v>
      </c>
      <c r="B65" s="37"/>
      <c r="C65" s="207"/>
      <c r="D65" s="77"/>
      <c r="E65" s="82"/>
      <c r="F65" s="38"/>
      <c r="G65" s="94"/>
      <c r="H65" s="38"/>
      <c r="I65" s="94"/>
      <c r="J65" s="38"/>
      <c r="K65" s="45"/>
      <c r="L65" s="38"/>
      <c r="M65" s="40"/>
      <c r="N65" s="38"/>
      <c r="O65" s="41"/>
      <c r="P65" s="38"/>
      <c r="Q65" s="40"/>
      <c r="R65" s="38"/>
      <c r="S65" s="41"/>
      <c r="T65" s="38"/>
      <c r="U65" s="38"/>
      <c r="V65" s="15"/>
      <c r="W65" s="38"/>
      <c r="X65" s="19"/>
      <c r="Y65" s="38"/>
      <c r="Z65" s="178"/>
      <c r="AA65" s="86"/>
      <c r="AB65" s="179"/>
      <c r="AC65" s="13"/>
    </row>
    <row r="66" spans="1:29" x14ac:dyDescent="0.35">
      <c r="A66" s="37">
        <f>ROW()</f>
        <v>66</v>
      </c>
      <c r="B66" s="37"/>
      <c r="C66" s="207"/>
      <c r="D66" s="77"/>
      <c r="E66" s="39" t="s">
        <v>41</v>
      </c>
      <c r="F66" s="8"/>
      <c r="G66" s="8"/>
      <c r="H66" s="8"/>
      <c r="I66" s="8"/>
      <c r="J66" s="8"/>
      <c r="K66" s="8"/>
      <c r="L66" s="8"/>
      <c r="M66" s="10"/>
      <c r="N66" s="8"/>
      <c r="O66" s="11"/>
      <c r="P66" s="8"/>
      <c r="Q66" s="12"/>
      <c r="R66" s="8"/>
      <c r="S66" s="11"/>
      <c r="T66" s="8"/>
      <c r="U66" s="8"/>
      <c r="V66" s="12"/>
      <c r="W66" s="8"/>
      <c r="X66" s="11"/>
      <c r="Y66" s="8"/>
      <c r="Z66" s="10"/>
      <c r="AA66" s="85"/>
      <c r="AB66" s="11"/>
      <c r="AC66" s="9"/>
    </row>
    <row r="67" spans="1:29" x14ac:dyDescent="0.35">
      <c r="A67" s="37">
        <f>ROW()</f>
        <v>67</v>
      </c>
      <c r="B67" s="37"/>
      <c r="C67" s="207"/>
      <c r="D67" s="77"/>
      <c r="E67" s="81"/>
      <c r="F67" s="38"/>
      <c r="G67" s="90"/>
      <c r="H67" s="38"/>
      <c r="I67" s="90"/>
      <c r="J67" s="38"/>
      <c r="K67" s="45"/>
      <c r="L67" s="38"/>
      <c r="M67" s="40"/>
      <c r="N67" s="38"/>
      <c r="O67" s="41"/>
      <c r="P67" s="38"/>
      <c r="Q67" s="40"/>
      <c r="R67" s="38"/>
      <c r="S67" s="41"/>
      <c r="T67" s="38"/>
      <c r="U67" s="38"/>
      <c r="V67" s="15"/>
      <c r="W67" s="38"/>
      <c r="X67" s="16"/>
      <c r="Y67" s="38"/>
      <c r="Z67" s="172"/>
      <c r="AA67" s="86"/>
      <c r="AB67" s="173"/>
      <c r="AC67" s="13"/>
    </row>
    <row r="68" spans="1:29" x14ac:dyDescent="0.35">
      <c r="A68" s="37">
        <f>ROW()</f>
        <v>68</v>
      </c>
      <c r="B68" s="37"/>
      <c r="C68" s="207"/>
      <c r="D68" s="77"/>
      <c r="E68" s="82"/>
      <c r="F68" s="38"/>
      <c r="G68" s="95"/>
      <c r="H68" s="38"/>
      <c r="I68" s="95"/>
      <c r="J68" s="38"/>
      <c r="K68" s="45"/>
      <c r="L68" s="38"/>
      <c r="M68" s="40"/>
      <c r="N68" s="38"/>
      <c r="O68" s="41"/>
      <c r="P68" s="38"/>
      <c r="Q68" s="40"/>
      <c r="R68" s="38"/>
      <c r="S68" s="41"/>
      <c r="T68" s="38"/>
      <c r="U68" s="38"/>
      <c r="V68" s="15"/>
      <c r="W68" s="38"/>
      <c r="X68" s="16"/>
      <c r="Y68" s="38"/>
      <c r="Z68" s="174"/>
      <c r="AA68" s="86"/>
      <c r="AB68" s="175"/>
      <c r="AC68" s="13"/>
    </row>
    <row r="69" spans="1:29" x14ac:dyDescent="0.35">
      <c r="A69" s="37">
        <f>ROW()</f>
        <v>69</v>
      </c>
      <c r="B69" s="37"/>
      <c r="C69" s="207"/>
      <c r="D69" s="77"/>
      <c r="E69" s="82"/>
      <c r="F69" s="38"/>
      <c r="G69" s="93"/>
      <c r="H69" s="38"/>
      <c r="I69" s="93"/>
      <c r="J69" s="38"/>
      <c r="K69" s="45"/>
      <c r="L69" s="38"/>
      <c r="M69" s="40"/>
      <c r="N69" s="38"/>
      <c r="O69" s="41"/>
      <c r="P69" s="38"/>
      <c r="Q69" s="40"/>
      <c r="R69" s="38"/>
      <c r="S69" s="41"/>
      <c r="T69" s="38"/>
      <c r="U69" s="38"/>
      <c r="V69" s="15"/>
      <c r="W69" s="38"/>
      <c r="X69" s="16"/>
      <c r="Y69" s="38"/>
      <c r="Z69" s="176"/>
      <c r="AA69" s="86"/>
      <c r="AB69" s="177"/>
      <c r="AC69" s="13"/>
    </row>
    <row r="70" spans="1:29" x14ac:dyDescent="0.35">
      <c r="A70" s="37">
        <f>ROW()</f>
        <v>70</v>
      </c>
      <c r="B70" s="37"/>
      <c r="C70" s="207"/>
      <c r="D70" s="77"/>
      <c r="E70" s="82"/>
      <c r="F70" s="38"/>
      <c r="G70" s="95"/>
      <c r="H70" s="38"/>
      <c r="I70" s="95"/>
      <c r="J70" s="38"/>
      <c r="K70" s="45"/>
      <c r="L70" s="38"/>
      <c r="M70" s="40"/>
      <c r="N70" s="38"/>
      <c r="O70" s="41"/>
      <c r="P70" s="38"/>
      <c r="Q70" s="40"/>
      <c r="R70" s="38"/>
      <c r="S70" s="41"/>
      <c r="T70" s="38"/>
      <c r="U70" s="38"/>
      <c r="V70" s="15"/>
      <c r="W70" s="38"/>
      <c r="X70" s="16"/>
      <c r="Y70" s="38"/>
      <c r="Z70" s="174"/>
      <c r="AA70" s="86"/>
      <c r="AB70" s="175"/>
      <c r="AC70" s="13"/>
    </row>
    <row r="71" spans="1:29" x14ac:dyDescent="0.35">
      <c r="A71" s="37">
        <f>ROW()</f>
        <v>71</v>
      </c>
      <c r="B71" s="37"/>
      <c r="C71" s="207"/>
      <c r="D71" s="77"/>
      <c r="E71" s="82"/>
      <c r="F71" s="38"/>
      <c r="G71" s="93"/>
      <c r="H71" s="38"/>
      <c r="I71" s="93"/>
      <c r="J71" s="38"/>
      <c r="K71" s="45"/>
      <c r="L71" s="38"/>
      <c r="M71" s="40"/>
      <c r="N71" s="38"/>
      <c r="O71" s="41"/>
      <c r="P71" s="38"/>
      <c r="Q71" s="40"/>
      <c r="R71" s="38"/>
      <c r="S71" s="41"/>
      <c r="T71" s="38"/>
      <c r="U71" s="38"/>
      <c r="V71" s="15"/>
      <c r="W71" s="38"/>
      <c r="X71" s="16"/>
      <c r="Y71" s="38"/>
      <c r="Z71" s="176"/>
      <c r="AA71" s="86"/>
      <c r="AB71" s="177"/>
      <c r="AC71" s="13"/>
    </row>
    <row r="72" spans="1:29" x14ac:dyDescent="0.35">
      <c r="A72" s="37">
        <f>ROW()</f>
        <v>72</v>
      </c>
      <c r="B72" s="37"/>
      <c r="C72" s="207"/>
      <c r="D72" s="77"/>
      <c r="E72" s="82"/>
      <c r="F72" s="38"/>
      <c r="G72" s="94"/>
      <c r="H72" s="38"/>
      <c r="I72" s="94"/>
      <c r="J72" s="38"/>
      <c r="K72" s="45"/>
      <c r="L72" s="38"/>
      <c r="M72" s="40"/>
      <c r="N72" s="38"/>
      <c r="O72" s="41"/>
      <c r="P72" s="38"/>
      <c r="Q72" s="40"/>
      <c r="R72" s="38"/>
      <c r="S72" s="41"/>
      <c r="T72" s="38"/>
      <c r="U72" s="38"/>
      <c r="V72" s="15"/>
      <c r="W72" s="38"/>
      <c r="X72" s="16"/>
      <c r="Y72" s="38"/>
      <c r="Z72" s="178"/>
      <c r="AA72" s="86"/>
      <c r="AB72" s="179"/>
      <c r="AC72" s="13"/>
    </row>
    <row r="73" spans="1:29" x14ac:dyDescent="0.35">
      <c r="A73" s="37">
        <f>ROW()</f>
        <v>73</v>
      </c>
      <c r="B73" s="37"/>
      <c r="C73" s="207"/>
      <c r="D73" s="77"/>
      <c r="E73" s="39" t="s">
        <v>33</v>
      </c>
      <c r="F73" s="8"/>
      <c r="G73" s="8"/>
      <c r="H73" s="8"/>
      <c r="I73" s="8"/>
      <c r="J73" s="8"/>
      <c r="K73" s="8"/>
      <c r="L73" s="8"/>
      <c r="M73" s="10"/>
      <c r="N73" s="8"/>
      <c r="O73" s="11"/>
      <c r="P73" s="8"/>
      <c r="Q73" s="12"/>
      <c r="R73" s="8"/>
      <c r="S73" s="11"/>
      <c r="T73" s="8"/>
      <c r="U73" s="8"/>
      <c r="V73" s="12"/>
      <c r="W73" s="8"/>
      <c r="X73" s="11"/>
      <c r="Y73" s="8"/>
      <c r="Z73" s="10"/>
      <c r="AA73" s="85"/>
      <c r="AB73" s="11"/>
      <c r="AC73" s="9"/>
    </row>
    <row r="74" spans="1:29" x14ac:dyDescent="0.35">
      <c r="A74" s="37">
        <f>ROW()</f>
        <v>74</v>
      </c>
      <c r="B74" s="37"/>
      <c r="C74" s="207"/>
      <c r="D74" s="77"/>
      <c r="E74" s="83"/>
      <c r="F74" s="38"/>
      <c r="G74" s="90"/>
      <c r="H74" s="38"/>
      <c r="I74" s="90"/>
      <c r="J74" s="38"/>
      <c r="K74" s="45"/>
      <c r="L74" s="38"/>
      <c r="M74" s="40"/>
      <c r="N74" s="38"/>
      <c r="O74" s="41"/>
      <c r="P74" s="38"/>
      <c r="Q74" s="40"/>
      <c r="R74" s="38"/>
      <c r="S74" s="41"/>
      <c r="T74" s="38"/>
      <c r="U74" s="38"/>
      <c r="V74" s="15"/>
      <c r="W74" s="38"/>
      <c r="X74" s="19"/>
      <c r="Y74" s="38"/>
      <c r="Z74" s="172"/>
      <c r="AA74" s="86"/>
      <c r="AB74" s="173"/>
      <c r="AC74" s="13"/>
    </row>
    <row r="75" spans="1:29" x14ac:dyDescent="0.35">
      <c r="A75" s="37">
        <f>ROW()</f>
        <v>75</v>
      </c>
      <c r="B75" s="37"/>
      <c r="C75" s="207"/>
      <c r="D75" s="77"/>
      <c r="E75" s="2"/>
      <c r="F75" s="38"/>
      <c r="G75" s="95"/>
      <c r="H75" s="38"/>
      <c r="I75" s="95"/>
      <c r="J75" s="38"/>
      <c r="K75" s="45"/>
      <c r="L75" s="38"/>
      <c r="M75" s="40"/>
      <c r="N75" s="38"/>
      <c r="O75" s="41"/>
      <c r="P75" s="38"/>
      <c r="Q75" s="46"/>
      <c r="R75" s="38"/>
      <c r="S75" s="41"/>
      <c r="T75" s="38"/>
      <c r="U75" s="38"/>
      <c r="V75" s="17"/>
      <c r="W75" s="38"/>
      <c r="X75" s="20"/>
      <c r="Y75" s="38"/>
      <c r="Z75" s="174"/>
      <c r="AA75" s="86"/>
      <c r="AB75" s="175"/>
      <c r="AC75" s="13"/>
    </row>
    <row r="76" spans="1:29" x14ac:dyDescent="0.35">
      <c r="A76" s="37">
        <f>ROW()</f>
        <v>76</v>
      </c>
      <c r="B76" s="37"/>
      <c r="C76" s="208"/>
      <c r="D76" s="77"/>
      <c r="E76" s="2"/>
      <c r="F76" s="38"/>
      <c r="G76" s="93"/>
      <c r="H76" s="38"/>
      <c r="I76" s="93"/>
      <c r="J76" s="38"/>
      <c r="K76" s="45"/>
      <c r="L76" s="14"/>
      <c r="M76" s="49"/>
      <c r="N76" s="14"/>
      <c r="O76" s="50"/>
      <c r="P76" s="14"/>
      <c r="Q76" s="49"/>
      <c r="R76" s="14"/>
      <c r="S76" s="50"/>
      <c r="T76" s="14"/>
      <c r="U76" s="14"/>
      <c r="V76" s="18"/>
      <c r="W76" s="14"/>
      <c r="X76" s="21"/>
      <c r="Y76" s="14"/>
      <c r="Z76" s="176"/>
      <c r="AA76" s="14"/>
      <c r="AB76" s="177"/>
      <c r="AC76" s="13"/>
    </row>
    <row r="77" spans="1:29" x14ac:dyDescent="0.35">
      <c r="A77" s="37">
        <f>ROW()</f>
        <v>77</v>
      </c>
      <c r="B77" s="37"/>
      <c r="C77" s="77"/>
      <c r="D77" s="77"/>
      <c r="E77" s="8"/>
      <c r="F77" s="8"/>
      <c r="G77" s="8"/>
      <c r="H77" s="8"/>
      <c r="I77" s="8"/>
      <c r="J77" s="8"/>
      <c r="K77" s="8"/>
      <c r="L77" s="8"/>
      <c r="M77" s="8"/>
      <c r="N77" s="8"/>
      <c r="O77" s="8"/>
      <c r="P77" s="8"/>
      <c r="Q77" s="8"/>
      <c r="R77" s="8"/>
      <c r="S77" s="8"/>
      <c r="T77" s="8"/>
      <c r="U77" s="8"/>
      <c r="V77" s="8"/>
      <c r="W77" s="8"/>
      <c r="X77" s="8"/>
      <c r="Y77" s="8"/>
      <c r="Z77" s="10"/>
      <c r="AA77" s="85"/>
      <c r="AB77" s="11"/>
      <c r="AC77" s="9"/>
    </row>
    <row r="78" spans="1:29" x14ac:dyDescent="0.35">
      <c r="A78" s="37">
        <f>ROW()</f>
        <v>78</v>
      </c>
      <c r="B78" s="37"/>
      <c r="C78" s="77"/>
      <c r="D78" s="77"/>
      <c r="E78" s="39" t="s">
        <v>40</v>
      </c>
      <c r="F78" s="8"/>
      <c r="G78" s="8"/>
      <c r="H78" s="8"/>
      <c r="I78" s="8"/>
      <c r="J78" s="8"/>
      <c r="K78" s="8"/>
      <c r="L78" s="8"/>
      <c r="M78" s="8"/>
      <c r="N78" s="8"/>
      <c r="O78" s="8"/>
      <c r="P78" s="8"/>
      <c r="Q78" s="8"/>
      <c r="R78" s="8"/>
      <c r="S78" s="8"/>
      <c r="T78" s="8"/>
      <c r="U78" s="8"/>
      <c r="V78" s="8"/>
      <c r="W78" s="8"/>
      <c r="X78" s="8"/>
      <c r="Y78" s="8"/>
      <c r="Z78" s="10"/>
      <c r="AA78" s="85"/>
      <c r="AB78" s="11"/>
      <c r="AC78" s="9"/>
    </row>
    <row r="79" spans="1:29" x14ac:dyDescent="0.35">
      <c r="A79" s="37">
        <f>ROW()</f>
        <v>79</v>
      </c>
      <c r="B79" s="37"/>
      <c r="C79" s="206" t="s">
        <v>20</v>
      </c>
      <c r="D79" s="77"/>
      <c r="E79" s="81"/>
      <c r="F79" s="38"/>
      <c r="G79" s="90"/>
      <c r="H79" s="38"/>
      <c r="I79" s="90"/>
      <c r="J79" s="38"/>
      <c r="K79" s="3"/>
      <c r="L79" s="38"/>
      <c r="M79" s="40"/>
      <c r="N79" s="38"/>
      <c r="O79" s="41"/>
      <c r="P79" s="38"/>
      <c r="Q79" s="42"/>
      <c r="R79" s="38"/>
      <c r="S79" s="41"/>
      <c r="T79" s="38"/>
      <c r="U79" s="38"/>
      <c r="V79" s="16">
        <f>Q79*M79</f>
        <v>0</v>
      </c>
      <c r="W79" s="38"/>
      <c r="X79" s="16">
        <f>S79*O79</f>
        <v>0</v>
      </c>
      <c r="Y79" s="38"/>
      <c r="Z79" s="172"/>
      <c r="AA79" s="86"/>
      <c r="AB79" s="173"/>
      <c r="AC79" s="13"/>
    </row>
    <row r="80" spans="1:29" x14ac:dyDescent="0.35">
      <c r="A80" s="37">
        <f>ROW()</f>
        <v>80</v>
      </c>
      <c r="B80" s="37"/>
      <c r="C80" s="207"/>
      <c r="D80" s="77"/>
      <c r="E80" s="82"/>
      <c r="F80" s="38"/>
      <c r="G80" s="95"/>
      <c r="H80" s="38"/>
      <c r="I80" s="95"/>
      <c r="J80" s="38"/>
      <c r="K80" s="45"/>
      <c r="L80" s="38"/>
      <c r="M80" s="40"/>
      <c r="N80" s="38"/>
      <c r="O80" s="41"/>
      <c r="P80" s="38"/>
      <c r="Q80" s="40"/>
      <c r="R80" s="38"/>
      <c r="S80" s="41"/>
      <c r="T80" s="38"/>
      <c r="U80" s="38"/>
      <c r="V80" s="15"/>
      <c r="W80" s="38"/>
      <c r="X80" s="16"/>
      <c r="Y80" s="38"/>
      <c r="Z80" s="174"/>
      <c r="AA80" s="86"/>
      <c r="AB80" s="175"/>
      <c r="AC80" s="13"/>
    </row>
    <row r="81" spans="1:29" x14ac:dyDescent="0.35">
      <c r="A81" s="37">
        <f>ROW()</f>
        <v>81</v>
      </c>
      <c r="B81" s="37"/>
      <c r="C81" s="207"/>
      <c r="D81" s="77"/>
      <c r="E81" s="82"/>
      <c r="F81" s="38"/>
      <c r="G81" s="93"/>
      <c r="H81" s="38"/>
      <c r="I81" s="93"/>
      <c r="J81" s="38"/>
      <c r="K81" s="45"/>
      <c r="L81" s="38"/>
      <c r="M81" s="40"/>
      <c r="N81" s="38"/>
      <c r="O81" s="41"/>
      <c r="P81" s="38"/>
      <c r="Q81" s="40"/>
      <c r="R81" s="38"/>
      <c r="S81" s="41"/>
      <c r="T81" s="38"/>
      <c r="U81" s="38"/>
      <c r="V81" s="15"/>
      <c r="W81" s="38"/>
      <c r="X81" s="16"/>
      <c r="Y81" s="38"/>
      <c r="Z81" s="176"/>
      <c r="AA81" s="86"/>
      <c r="AB81" s="177"/>
      <c r="AC81" s="13"/>
    </row>
    <row r="82" spans="1:29" x14ac:dyDescent="0.35">
      <c r="A82" s="37">
        <f>ROW()</f>
        <v>82</v>
      </c>
      <c r="B82" s="37"/>
      <c r="C82" s="207"/>
      <c r="D82" s="77"/>
      <c r="E82" s="82"/>
      <c r="F82" s="38"/>
      <c r="G82" s="94"/>
      <c r="H82" s="38"/>
      <c r="I82" s="94"/>
      <c r="J82" s="38"/>
      <c r="K82" s="45"/>
      <c r="L82" s="38"/>
      <c r="M82" s="40"/>
      <c r="N82" s="38"/>
      <c r="O82" s="41"/>
      <c r="P82" s="38"/>
      <c r="Q82" s="40"/>
      <c r="R82" s="38"/>
      <c r="S82" s="41"/>
      <c r="T82" s="38"/>
      <c r="U82" s="38"/>
      <c r="V82" s="15"/>
      <c r="W82" s="38"/>
      <c r="X82" s="19"/>
      <c r="Y82" s="38"/>
      <c r="Z82" s="178"/>
      <c r="AA82" s="86"/>
      <c r="AB82" s="179"/>
      <c r="AC82" s="13"/>
    </row>
    <row r="83" spans="1:29" x14ac:dyDescent="0.35">
      <c r="A83" s="37">
        <f>ROW()</f>
        <v>83</v>
      </c>
      <c r="B83" s="37"/>
      <c r="C83" s="207"/>
      <c r="D83" s="77"/>
      <c r="E83" s="39" t="s">
        <v>41</v>
      </c>
      <c r="F83" s="8"/>
      <c r="G83" s="8"/>
      <c r="H83" s="8"/>
      <c r="I83" s="8"/>
      <c r="J83" s="8"/>
      <c r="K83" s="8"/>
      <c r="L83" s="8"/>
      <c r="M83" s="10"/>
      <c r="N83" s="8"/>
      <c r="O83" s="11"/>
      <c r="P83" s="8"/>
      <c r="Q83" s="12"/>
      <c r="R83" s="8"/>
      <c r="S83" s="11"/>
      <c r="T83" s="8"/>
      <c r="U83" s="8"/>
      <c r="V83" s="12"/>
      <c r="W83" s="8"/>
      <c r="X83" s="11"/>
      <c r="Y83" s="8"/>
      <c r="Z83" s="10"/>
      <c r="AA83" s="85"/>
      <c r="AB83" s="11"/>
      <c r="AC83" s="9"/>
    </row>
    <row r="84" spans="1:29" x14ac:dyDescent="0.35">
      <c r="A84" s="37">
        <f>ROW()</f>
        <v>84</v>
      </c>
      <c r="B84" s="37"/>
      <c r="C84" s="207"/>
      <c r="D84" s="77"/>
      <c r="E84" s="81"/>
      <c r="F84" s="38"/>
      <c r="G84" s="90"/>
      <c r="H84" s="38"/>
      <c r="I84" s="90"/>
      <c r="J84" s="38"/>
      <c r="K84" s="45"/>
      <c r="L84" s="38"/>
      <c r="M84" s="40"/>
      <c r="N84" s="38"/>
      <c r="O84" s="41"/>
      <c r="P84" s="38"/>
      <c r="Q84" s="40"/>
      <c r="R84" s="38"/>
      <c r="S84" s="41"/>
      <c r="T84" s="38"/>
      <c r="U84" s="38"/>
      <c r="V84" s="15"/>
      <c r="W84" s="38"/>
      <c r="X84" s="16"/>
      <c r="Y84" s="38"/>
      <c r="Z84" s="172"/>
      <c r="AA84" s="86"/>
      <c r="AB84" s="173"/>
      <c r="AC84" s="13"/>
    </row>
    <row r="85" spans="1:29" x14ac:dyDescent="0.35">
      <c r="A85" s="37">
        <f>ROW()</f>
        <v>85</v>
      </c>
      <c r="B85" s="37"/>
      <c r="C85" s="207"/>
      <c r="D85" s="77"/>
      <c r="E85" s="82"/>
      <c r="F85" s="38"/>
      <c r="G85" s="95"/>
      <c r="H85" s="38"/>
      <c r="I85" s="95"/>
      <c r="J85" s="38"/>
      <c r="K85" s="45"/>
      <c r="L85" s="38"/>
      <c r="M85" s="40"/>
      <c r="N85" s="38"/>
      <c r="O85" s="41"/>
      <c r="P85" s="38"/>
      <c r="Q85" s="40"/>
      <c r="R85" s="38"/>
      <c r="S85" s="41"/>
      <c r="T85" s="38"/>
      <c r="U85" s="38"/>
      <c r="V85" s="15"/>
      <c r="W85" s="38"/>
      <c r="X85" s="16"/>
      <c r="Y85" s="38"/>
      <c r="Z85" s="174"/>
      <c r="AA85" s="86"/>
      <c r="AB85" s="175"/>
      <c r="AC85" s="13"/>
    </row>
    <row r="86" spans="1:29" x14ac:dyDescent="0.35">
      <c r="A86" s="37">
        <f>ROW()</f>
        <v>86</v>
      </c>
      <c r="B86" s="37"/>
      <c r="C86" s="207"/>
      <c r="D86" s="77"/>
      <c r="E86" s="82"/>
      <c r="F86" s="38"/>
      <c r="G86" s="93"/>
      <c r="H86" s="38"/>
      <c r="I86" s="93"/>
      <c r="J86" s="38"/>
      <c r="K86" s="45"/>
      <c r="L86" s="38"/>
      <c r="M86" s="40"/>
      <c r="N86" s="38"/>
      <c r="O86" s="41"/>
      <c r="P86" s="38"/>
      <c r="Q86" s="40"/>
      <c r="R86" s="38"/>
      <c r="S86" s="41"/>
      <c r="T86" s="38"/>
      <c r="U86" s="38"/>
      <c r="V86" s="15"/>
      <c r="W86" s="38"/>
      <c r="X86" s="16"/>
      <c r="Y86" s="38"/>
      <c r="Z86" s="176"/>
      <c r="AA86" s="86"/>
      <c r="AB86" s="177"/>
      <c r="AC86" s="13"/>
    </row>
    <row r="87" spans="1:29" x14ac:dyDescent="0.35">
      <c r="A87" s="37">
        <f>ROW()</f>
        <v>87</v>
      </c>
      <c r="B87" s="37"/>
      <c r="C87" s="207"/>
      <c r="D87" s="77"/>
      <c r="E87" s="82"/>
      <c r="F87" s="38"/>
      <c r="G87" s="95"/>
      <c r="H87" s="38"/>
      <c r="I87" s="95"/>
      <c r="J87" s="38"/>
      <c r="K87" s="45"/>
      <c r="L87" s="38"/>
      <c r="M87" s="40"/>
      <c r="N87" s="38"/>
      <c r="O87" s="41"/>
      <c r="P87" s="38"/>
      <c r="Q87" s="40"/>
      <c r="R87" s="38"/>
      <c r="S87" s="41"/>
      <c r="T87" s="38"/>
      <c r="U87" s="38"/>
      <c r="V87" s="15"/>
      <c r="W87" s="38"/>
      <c r="X87" s="16"/>
      <c r="Y87" s="38"/>
      <c r="Z87" s="174"/>
      <c r="AA87" s="86"/>
      <c r="AB87" s="175"/>
      <c r="AC87" s="13"/>
    </row>
    <row r="88" spans="1:29" x14ac:dyDescent="0.35">
      <c r="A88" s="37">
        <f>ROW()</f>
        <v>88</v>
      </c>
      <c r="B88" s="37"/>
      <c r="C88" s="207"/>
      <c r="D88" s="77"/>
      <c r="E88" s="82"/>
      <c r="F88" s="38"/>
      <c r="G88" s="93"/>
      <c r="H88" s="38"/>
      <c r="I88" s="93"/>
      <c r="J88" s="38"/>
      <c r="K88" s="45"/>
      <c r="L88" s="38"/>
      <c r="M88" s="40"/>
      <c r="N88" s="38"/>
      <c r="O88" s="41"/>
      <c r="P88" s="38"/>
      <c r="Q88" s="40"/>
      <c r="R88" s="38"/>
      <c r="S88" s="41"/>
      <c r="T88" s="38"/>
      <c r="U88" s="38"/>
      <c r="V88" s="15"/>
      <c r="W88" s="38"/>
      <c r="X88" s="16"/>
      <c r="Y88" s="38"/>
      <c r="Z88" s="176"/>
      <c r="AA88" s="86"/>
      <c r="AB88" s="177"/>
      <c r="AC88" s="13"/>
    </row>
    <row r="89" spans="1:29" x14ac:dyDescent="0.35">
      <c r="A89" s="37">
        <f>ROW()</f>
        <v>89</v>
      </c>
      <c r="B89" s="37"/>
      <c r="C89" s="207"/>
      <c r="D89" s="77"/>
      <c r="E89" s="82"/>
      <c r="F89" s="38"/>
      <c r="G89" s="94"/>
      <c r="H89" s="38"/>
      <c r="I89" s="94"/>
      <c r="J89" s="38"/>
      <c r="K89" s="45"/>
      <c r="L89" s="38"/>
      <c r="M89" s="40"/>
      <c r="N89" s="38"/>
      <c r="O89" s="41"/>
      <c r="P89" s="38"/>
      <c r="Q89" s="40"/>
      <c r="R89" s="38"/>
      <c r="S89" s="41"/>
      <c r="T89" s="38"/>
      <c r="U89" s="38"/>
      <c r="V89" s="15"/>
      <c r="W89" s="38"/>
      <c r="X89" s="16"/>
      <c r="Y89" s="38"/>
      <c r="Z89" s="178"/>
      <c r="AA89" s="86"/>
      <c r="AB89" s="179"/>
      <c r="AC89" s="13"/>
    </row>
    <row r="90" spans="1:29" x14ac:dyDescent="0.35">
      <c r="A90" s="37">
        <f>ROW()</f>
        <v>90</v>
      </c>
      <c r="B90" s="37"/>
      <c r="C90" s="207"/>
      <c r="D90" s="77"/>
      <c r="E90" s="39" t="s">
        <v>33</v>
      </c>
      <c r="F90" s="8"/>
      <c r="G90" s="8"/>
      <c r="H90" s="8"/>
      <c r="I90" s="8"/>
      <c r="J90" s="8"/>
      <c r="K90" s="8"/>
      <c r="L90" s="8"/>
      <c r="M90" s="10"/>
      <c r="N90" s="8"/>
      <c r="O90" s="11"/>
      <c r="P90" s="8"/>
      <c r="Q90" s="12"/>
      <c r="R90" s="8"/>
      <c r="S90" s="11"/>
      <c r="T90" s="8"/>
      <c r="U90" s="8"/>
      <c r="V90" s="12"/>
      <c r="W90" s="8"/>
      <c r="X90" s="11"/>
      <c r="Y90" s="8"/>
      <c r="Z90" s="10"/>
      <c r="AA90" s="85"/>
      <c r="AB90" s="11"/>
      <c r="AC90" s="9"/>
    </row>
    <row r="91" spans="1:29" x14ac:dyDescent="0.35">
      <c r="A91" s="37">
        <f>ROW()</f>
        <v>91</v>
      </c>
      <c r="B91" s="37"/>
      <c r="C91" s="207"/>
      <c r="D91" s="77"/>
      <c r="E91" s="83"/>
      <c r="F91" s="38"/>
      <c r="G91" s="90"/>
      <c r="H91" s="38"/>
      <c r="I91" s="90"/>
      <c r="J91" s="38"/>
      <c r="K91" s="45"/>
      <c r="L91" s="38"/>
      <c r="M91" s="40"/>
      <c r="N91" s="38"/>
      <c r="O91" s="41"/>
      <c r="P91" s="38"/>
      <c r="Q91" s="40"/>
      <c r="R91" s="38"/>
      <c r="S91" s="41"/>
      <c r="T91" s="38"/>
      <c r="U91" s="38"/>
      <c r="V91" s="15"/>
      <c r="W91" s="38"/>
      <c r="X91" s="19"/>
      <c r="Y91" s="38"/>
      <c r="Z91" s="172"/>
      <c r="AA91" s="86"/>
      <c r="AB91" s="173"/>
      <c r="AC91" s="13"/>
    </row>
    <row r="92" spans="1:29" x14ac:dyDescent="0.35">
      <c r="A92" s="37">
        <f>ROW()</f>
        <v>92</v>
      </c>
      <c r="B92" s="37"/>
      <c r="C92" s="207"/>
      <c r="D92" s="77"/>
      <c r="E92" s="2"/>
      <c r="F92" s="38"/>
      <c r="G92" s="95"/>
      <c r="H92" s="38"/>
      <c r="I92" s="95"/>
      <c r="J92" s="38"/>
      <c r="K92" s="45"/>
      <c r="L92" s="38"/>
      <c r="M92" s="40"/>
      <c r="N92" s="38"/>
      <c r="O92" s="41"/>
      <c r="P92" s="38"/>
      <c r="Q92" s="46"/>
      <c r="R92" s="38"/>
      <c r="S92" s="41"/>
      <c r="T92" s="38"/>
      <c r="U92" s="38"/>
      <c r="V92" s="17"/>
      <c r="W92" s="38"/>
      <c r="X92" s="20"/>
      <c r="Y92" s="38"/>
      <c r="Z92" s="174"/>
      <c r="AA92" s="86"/>
      <c r="AB92" s="175"/>
      <c r="AC92" s="13"/>
    </row>
    <row r="93" spans="1:29" x14ac:dyDescent="0.35">
      <c r="A93" s="37">
        <f>ROW()</f>
        <v>93</v>
      </c>
      <c r="B93" s="37"/>
      <c r="C93" s="208"/>
      <c r="D93" s="77"/>
      <c r="E93" s="2"/>
      <c r="F93" s="38"/>
      <c r="G93" s="93"/>
      <c r="H93" s="38"/>
      <c r="I93" s="93"/>
      <c r="J93" s="38"/>
      <c r="K93" s="45"/>
      <c r="L93" s="14"/>
      <c r="M93" s="49"/>
      <c r="N93" s="14"/>
      <c r="O93" s="50"/>
      <c r="P93" s="14"/>
      <c r="Q93" s="49"/>
      <c r="R93" s="14"/>
      <c r="S93" s="50"/>
      <c r="T93" s="14"/>
      <c r="U93" s="14"/>
      <c r="V93" s="18"/>
      <c r="W93" s="14"/>
      <c r="X93" s="21"/>
      <c r="Y93" s="14"/>
      <c r="Z93" s="176"/>
      <c r="AA93" s="14"/>
      <c r="AB93" s="177"/>
      <c r="AC93" s="13"/>
    </row>
    <row r="94" spans="1:29" x14ac:dyDescent="0.35">
      <c r="A94" s="37">
        <f>ROW()</f>
        <v>94</v>
      </c>
      <c r="B94" s="37"/>
      <c r="C94" s="77"/>
      <c r="D94" s="77"/>
      <c r="E94" s="8"/>
      <c r="F94" s="8"/>
      <c r="G94" s="8"/>
      <c r="H94" s="8"/>
      <c r="I94" s="8"/>
      <c r="J94" s="8"/>
      <c r="K94" s="8"/>
      <c r="L94" s="8"/>
      <c r="M94" s="8"/>
      <c r="N94" s="8"/>
      <c r="O94" s="8"/>
      <c r="P94" s="8"/>
      <c r="Q94" s="8"/>
      <c r="R94" s="8"/>
      <c r="S94" s="8"/>
      <c r="T94" s="8"/>
      <c r="U94" s="8"/>
      <c r="V94" s="8"/>
      <c r="W94" s="8"/>
      <c r="X94" s="8"/>
      <c r="Y94" s="8"/>
      <c r="Z94" s="10"/>
      <c r="AA94" s="85"/>
      <c r="AB94" s="11"/>
      <c r="AC94" s="9"/>
    </row>
    <row r="95" spans="1:29" x14ac:dyDescent="0.35">
      <c r="A95" s="37">
        <f>ROW()</f>
        <v>95</v>
      </c>
      <c r="B95" s="37"/>
      <c r="C95" s="77"/>
      <c r="D95" s="77"/>
      <c r="E95" s="39" t="s">
        <v>40</v>
      </c>
      <c r="F95" s="8"/>
      <c r="G95" s="8"/>
      <c r="H95" s="8"/>
      <c r="I95" s="8"/>
      <c r="J95" s="8"/>
      <c r="K95" s="8"/>
      <c r="L95" s="8"/>
      <c r="M95" s="8"/>
      <c r="N95" s="8"/>
      <c r="O95" s="8"/>
      <c r="P95" s="8"/>
      <c r="Q95" s="8"/>
      <c r="R95" s="8"/>
      <c r="S95" s="8"/>
      <c r="T95" s="8"/>
      <c r="U95" s="8"/>
      <c r="V95" s="8"/>
      <c r="W95" s="8"/>
      <c r="X95" s="8"/>
      <c r="Y95" s="8"/>
      <c r="Z95" s="10"/>
      <c r="AA95" s="85"/>
      <c r="AB95" s="11"/>
      <c r="AC95" s="9"/>
    </row>
    <row r="96" spans="1:29" x14ac:dyDescent="0.35">
      <c r="A96" s="37">
        <f>ROW()</f>
        <v>96</v>
      </c>
      <c r="B96" s="37"/>
      <c r="C96" s="206" t="s">
        <v>20</v>
      </c>
      <c r="D96" s="77"/>
      <c r="E96" s="81"/>
      <c r="F96" s="38"/>
      <c r="G96" s="90"/>
      <c r="H96" s="38"/>
      <c r="I96" s="90"/>
      <c r="J96" s="38"/>
      <c r="K96" s="3"/>
      <c r="L96" s="38"/>
      <c r="M96" s="40"/>
      <c r="N96" s="38"/>
      <c r="O96" s="41"/>
      <c r="P96" s="38"/>
      <c r="Q96" s="42"/>
      <c r="R96" s="38"/>
      <c r="S96" s="41"/>
      <c r="T96" s="38"/>
      <c r="U96" s="38"/>
      <c r="V96" s="16">
        <f>Q96*M96</f>
        <v>0</v>
      </c>
      <c r="W96" s="38"/>
      <c r="X96" s="16">
        <f>S96*O96</f>
        <v>0</v>
      </c>
      <c r="Y96" s="38"/>
      <c r="Z96" s="172"/>
      <c r="AA96" s="86"/>
      <c r="AB96" s="173"/>
      <c r="AC96" s="13"/>
    </row>
    <row r="97" spans="1:29" x14ac:dyDescent="0.35">
      <c r="A97" s="37">
        <f>ROW()</f>
        <v>97</v>
      </c>
      <c r="B97" s="37"/>
      <c r="C97" s="207"/>
      <c r="D97" s="77"/>
      <c r="E97" s="82"/>
      <c r="F97" s="38"/>
      <c r="G97" s="95"/>
      <c r="H97" s="38"/>
      <c r="I97" s="95"/>
      <c r="J97" s="38"/>
      <c r="K97" s="45"/>
      <c r="L97" s="38"/>
      <c r="M97" s="40"/>
      <c r="N97" s="38"/>
      <c r="O97" s="41"/>
      <c r="P97" s="38"/>
      <c r="Q97" s="40"/>
      <c r="R97" s="38"/>
      <c r="S97" s="41"/>
      <c r="T97" s="38"/>
      <c r="U97" s="38"/>
      <c r="V97" s="15"/>
      <c r="W97" s="38"/>
      <c r="X97" s="16"/>
      <c r="Y97" s="38"/>
      <c r="Z97" s="174"/>
      <c r="AA97" s="86"/>
      <c r="AB97" s="175"/>
      <c r="AC97" s="13"/>
    </row>
    <row r="98" spans="1:29" x14ac:dyDescent="0.35">
      <c r="A98" s="37">
        <f>ROW()</f>
        <v>98</v>
      </c>
      <c r="B98" s="37"/>
      <c r="C98" s="207"/>
      <c r="D98" s="77"/>
      <c r="E98" s="82"/>
      <c r="F98" s="38"/>
      <c r="G98" s="93"/>
      <c r="H98" s="38"/>
      <c r="I98" s="93"/>
      <c r="J98" s="38"/>
      <c r="K98" s="45"/>
      <c r="L98" s="38"/>
      <c r="M98" s="40"/>
      <c r="N98" s="38"/>
      <c r="O98" s="41"/>
      <c r="P98" s="38"/>
      <c r="Q98" s="40"/>
      <c r="R98" s="38"/>
      <c r="S98" s="41"/>
      <c r="T98" s="38"/>
      <c r="U98" s="38"/>
      <c r="V98" s="15"/>
      <c r="W98" s="38"/>
      <c r="X98" s="16"/>
      <c r="Y98" s="38"/>
      <c r="Z98" s="176"/>
      <c r="AA98" s="86"/>
      <c r="AB98" s="177"/>
      <c r="AC98" s="13"/>
    </row>
    <row r="99" spans="1:29" x14ac:dyDescent="0.35">
      <c r="A99" s="37">
        <f>ROW()</f>
        <v>99</v>
      </c>
      <c r="B99" s="37"/>
      <c r="C99" s="207"/>
      <c r="D99" s="77"/>
      <c r="E99" s="82"/>
      <c r="F99" s="38"/>
      <c r="G99" s="94"/>
      <c r="H99" s="38"/>
      <c r="I99" s="94"/>
      <c r="J99" s="38"/>
      <c r="K99" s="45"/>
      <c r="L99" s="38"/>
      <c r="M99" s="40"/>
      <c r="N99" s="38"/>
      <c r="O99" s="41"/>
      <c r="P99" s="38"/>
      <c r="Q99" s="40"/>
      <c r="R99" s="38"/>
      <c r="S99" s="41"/>
      <c r="T99" s="38"/>
      <c r="U99" s="38"/>
      <c r="V99" s="15"/>
      <c r="W99" s="38"/>
      <c r="X99" s="19"/>
      <c r="Y99" s="38"/>
      <c r="Z99" s="178"/>
      <c r="AA99" s="86"/>
      <c r="AB99" s="179"/>
      <c r="AC99" s="13"/>
    </row>
    <row r="100" spans="1:29" x14ac:dyDescent="0.35">
      <c r="A100" s="37">
        <f>ROW()</f>
        <v>100</v>
      </c>
      <c r="B100" s="37"/>
      <c r="C100" s="207"/>
      <c r="D100" s="77"/>
      <c r="E100" s="39" t="s">
        <v>41</v>
      </c>
      <c r="F100" s="8"/>
      <c r="G100" s="8"/>
      <c r="H100" s="8"/>
      <c r="I100" s="8"/>
      <c r="J100" s="8"/>
      <c r="K100" s="8"/>
      <c r="L100" s="8"/>
      <c r="M100" s="10"/>
      <c r="N100" s="8"/>
      <c r="O100" s="11"/>
      <c r="P100" s="8"/>
      <c r="Q100" s="12"/>
      <c r="R100" s="8"/>
      <c r="S100" s="11"/>
      <c r="T100" s="8"/>
      <c r="U100" s="8"/>
      <c r="V100" s="12"/>
      <c r="W100" s="8"/>
      <c r="X100" s="11"/>
      <c r="Y100" s="8"/>
      <c r="Z100" s="10"/>
      <c r="AA100" s="85"/>
      <c r="AB100" s="11"/>
      <c r="AC100" s="9"/>
    </row>
    <row r="101" spans="1:29" x14ac:dyDescent="0.35">
      <c r="A101" s="37">
        <f>ROW()</f>
        <v>101</v>
      </c>
      <c r="B101" s="37"/>
      <c r="C101" s="207"/>
      <c r="D101" s="77"/>
      <c r="E101" s="81"/>
      <c r="F101" s="38"/>
      <c r="G101" s="90"/>
      <c r="H101" s="38"/>
      <c r="I101" s="90"/>
      <c r="J101" s="38"/>
      <c r="K101" s="45"/>
      <c r="L101" s="38"/>
      <c r="M101" s="40"/>
      <c r="N101" s="38"/>
      <c r="O101" s="41"/>
      <c r="P101" s="38"/>
      <c r="Q101" s="40"/>
      <c r="R101" s="38"/>
      <c r="S101" s="41"/>
      <c r="T101" s="38"/>
      <c r="U101" s="38"/>
      <c r="V101" s="15"/>
      <c r="W101" s="38"/>
      <c r="X101" s="16"/>
      <c r="Y101" s="38"/>
      <c r="Z101" s="172"/>
      <c r="AA101" s="86"/>
      <c r="AB101" s="173"/>
      <c r="AC101" s="13"/>
    </row>
    <row r="102" spans="1:29" x14ac:dyDescent="0.35">
      <c r="A102" s="37">
        <f>ROW()</f>
        <v>102</v>
      </c>
      <c r="B102" s="37"/>
      <c r="C102" s="207"/>
      <c r="D102" s="77"/>
      <c r="E102" s="82"/>
      <c r="F102" s="38"/>
      <c r="G102" s="95"/>
      <c r="H102" s="38"/>
      <c r="I102" s="95"/>
      <c r="J102" s="38"/>
      <c r="K102" s="45"/>
      <c r="L102" s="38"/>
      <c r="M102" s="40"/>
      <c r="N102" s="38"/>
      <c r="O102" s="41"/>
      <c r="P102" s="38"/>
      <c r="Q102" s="40"/>
      <c r="R102" s="38"/>
      <c r="S102" s="41"/>
      <c r="T102" s="38"/>
      <c r="U102" s="38"/>
      <c r="V102" s="15"/>
      <c r="W102" s="38"/>
      <c r="X102" s="16"/>
      <c r="Y102" s="38"/>
      <c r="Z102" s="174"/>
      <c r="AA102" s="86"/>
      <c r="AB102" s="175"/>
      <c r="AC102" s="13"/>
    </row>
    <row r="103" spans="1:29" x14ac:dyDescent="0.35">
      <c r="A103" s="37">
        <f>ROW()</f>
        <v>103</v>
      </c>
      <c r="B103" s="37"/>
      <c r="C103" s="207"/>
      <c r="D103" s="77"/>
      <c r="E103" s="82"/>
      <c r="F103" s="38"/>
      <c r="G103" s="93"/>
      <c r="H103" s="38"/>
      <c r="I103" s="93"/>
      <c r="J103" s="38"/>
      <c r="K103" s="45"/>
      <c r="L103" s="38"/>
      <c r="M103" s="40"/>
      <c r="N103" s="38"/>
      <c r="O103" s="41"/>
      <c r="P103" s="38"/>
      <c r="Q103" s="40"/>
      <c r="R103" s="38"/>
      <c r="S103" s="41"/>
      <c r="T103" s="38"/>
      <c r="U103" s="38"/>
      <c r="V103" s="15"/>
      <c r="W103" s="38"/>
      <c r="X103" s="16"/>
      <c r="Y103" s="38"/>
      <c r="Z103" s="176"/>
      <c r="AA103" s="86"/>
      <c r="AB103" s="177"/>
      <c r="AC103" s="13"/>
    </row>
    <row r="104" spans="1:29" x14ac:dyDescent="0.35">
      <c r="A104" s="37">
        <f>ROW()</f>
        <v>104</v>
      </c>
      <c r="B104" s="37"/>
      <c r="C104" s="207"/>
      <c r="D104" s="77"/>
      <c r="E104" s="82"/>
      <c r="F104" s="38"/>
      <c r="G104" s="95"/>
      <c r="H104" s="38"/>
      <c r="I104" s="95"/>
      <c r="J104" s="38"/>
      <c r="K104" s="45"/>
      <c r="L104" s="38"/>
      <c r="M104" s="40"/>
      <c r="N104" s="38"/>
      <c r="O104" s="41"/>
      <c r="P104" s="38"/>
      <c r="Q104" s="40"/>
      <c r="R104" s="38"/>
      <c r="S104" s="41"/>
      <c r="T104" s="38"/>
      <c r="U104" s="38"/>
      <c r="V104" s="15"/>
      <c r="W104" s="38"/>
      <c r="X104" s="16"/>
      <c r="Y104" s="38"/>
      <c r="Z104" s="174"/>
      <c r="AA104" s="86"/>
      <c r="AB104" s="175"/>
      <c r="AC104" s="13"/>
    </row>
    <row r="105" spans="1:29" x14ac:dyDescent="0.35">
      <c r="A105" s="37">
        <f>ROW()</f>
        <v>105</v>
      </c>
      <c r="B105" s="37"/>
      <c r="C105" s="207"/>
      <c r="D105" s="77"/>
      <c r="E105" s="82"/>
      <c r="F105" s="38"/>
      <c r="G105" s="93"/>
      <c r="H105" s="38"/>
      <c r="I105" s="93"/>
      <c r="J105" s="38"/>
      <c r="K105" s="45"/>
      <c r="L105" s="38"/>
      <c r="M105" s="40"/>
      <c r="N105" s="38"/>
      <c r="O105" s="41"/>
      <c r="P105" s="38"/>
      <c r="Q105" s="40"/>
      <c r="R105" s="38"/>
      <c r="S105" s="41"/>
      <c r="T105" s="38"/>
      <c r="U105" s="38"/>
      <c r="V105" s="15"/>
      <c r="W105" s="38"/>
      <c r="X105" s="16"/>
      <c r="Y105" s="38"/>
      <c r="Z105" s="176"/>
      <c r="AA105" s="86"/>
      <c r="AB105" s="177"/>
      <c r="AC105" s="13"/>
    </row>
    <row r="106" spans="1:29" x14ac:dyDescent="0.35">
      <c r="A106" s="37">
        <f>ROW()</f>
        <v>106</v>
      </c>
      <c r="B106" s="37"/>
      <c r="C106" s="207"/>
      <c r="D106" s="77"/>
      <c r="E106" s="82"/>
      <c r="F106" s="38"/>
      <c r="G106" s="94"/>
      <c r="H106" s="38"/>
      <c r="I106" s="94"/>
      <c r="J106" s="38"/>
      <c r="K106" s="45"/>
      <c r="L106" s="38"/>
      <c r="M106" s="40"/>
      <c r="N106" s="38"/>
      <c r="O106" s="41"/>
      <c r="P106" s="38"/>
      <c r="Q106" s="40"/>
      <c r="R106" s="38"/>
      <c r="S106" s="41"/>
      <c r="T106" s="38"/>
      <c r="U106" s="38"/>
      <c r="V106" s="15"/>
      <c r="W106" s="38"/>
      <c r="X106" s="16"/>
      <c r="Y106" s="38"/>
      <c r="Z106" s="178"/>
      <c r="AA106" s="86"/>
      <c r="AB106" s="179"/>
      <c r="AC106" s="13"/>
    </row>
    <row r="107" spans="1:29" x14ac:dyDescent="0.35">
      <c r="A107" s="37">
        <f>ROW()</f>
        <v>107</v>
      </c>
      <c r="B107" s="37"/>
      <c r="C107" s="207"/>
      <c r="D107" s="77"/>
      <c r="E107" s="39" t="s">
        <v>33</v>
      </c>
      <c r="F107" s="8"/>
      <c r="G107" s="8"/>
      <c r="H107" s="8"/>
      <c r="I107" s="8"/>
      <c r="J107" s="8"/>
      <c r="K107" s="8"/>
      <c r="L107" s="8"/>
      <c r="M107" s="10"/>
      <c r="N107" s="8"/>
      <c r="O107" s="11"/>
      <c r="P107" s="8"/>
      <c r="Q107" s="12"/>
      <c r="R107" s="8"/>
      <c r="S107" s="11"/>
      <c r="T107" s="8"/>
      <c r="U107" s="8"/>
      <c r="V107" s="12"/>
      <c r="W107" s="8"/>
      <c r="X107" s="11"/>
      <c r="Y107" s="8"/>
      <c r="Z107" s="10"/>
      <c r="AA107" s="85"/>
      <c r="AB107" s="11"/>
      <c r="AC107" s="9"/>
    </row>
    <row r="108" spans="1:29" x14ac:dyDescent="0.35">
      <c r="A108" s="37">
        <f>ROW()</f>
        <v>108</v>
      </c>
      <c r="B108" s="37"/>
      <c r="C108" s="207"/>
      <c r="D108" s="77"/>
      <c r="E108" s="83"/>
      <c r="F108" s="38"/>
      <c r="G108" s="90"/>
      <c r="H108" s="38"/>
      <c r="I108" s="90"/>
      <c r="J108" s="38"/>
      <c r="K108" s="45"/>
      <c r="L108" s="38"/>
      <c r="M108" s="40"/>
      <c r="N108" s="38"/>
      <c r="O108" s="41"/>
      <c r="P108" s="38"/>
      <c r="Q108" s="40"/>
      <c r="R108" s="38"/>
      <c r="S108" s="41"/>
      <c r="T108" s="38"/>
      <c r="U108" s="38"/>
      <c r="V108" s="15"/>
      <c r="W108" s="38"/>
      <c r="X108" s="19"/>
      <c r="Y108" s="38"/>
      <c r="Z108" s="172"/>
      <c r="AA108" s="86"/>
      <c r="AB108" s="173"/>
      <c r="AC108" s="13"/>
    </row>
    <row r="109" spans="1:29" x14ac:dyDescent="0.35">
      <c r="A109" s="37">
        <f>ROW()</f>
        <v>109</v>
      </c>
      <c r="B109" s="37"/>
      <c r="C109" s="207"/>
      <c r="D109" s="77"/>
      <c r="E109" s="2"/>
      <c r="F109" s="38"/>
      <c r="G109" s="95"/>
      <c r="H109" s="38"/>
      <c r="I109" s="95"/>
      <c r="J109" s="38"/>
      <c r="K109" s="45"/>
      <c r="L109" s="38"/>
      <c r="M109" s="40"/>
      <c r="N109" s="38"/>
      <c r="O109" s="41"/>
      <c r="P109" s="38"/>
      <c r="Q109" s="46"/>
      <c r="R109" s="38"/>
      <c r="S109" s="41"/>
      <c r="T109" s="38"/>
      <c r="U109" s="38"/>
      <c r="V109" s="17"/>
      <c r="W109" s="38"/>
      <c r="X109" s="20"/>
      <c r="Y109" s="38"/>
      <c r="Z109" s="174"/>
      <c r="AA109" s="86"/>
      <c r="AB109" s="175"/>
      <c r="AC109" s="13"/>
    </row>
    <row r="110" spans="1:29" x14ac:dyDescent="0.35">
      <c r="A110" s="37">
        <f>ROW()</f>
        <v>110</v>
      </c>
      <c r="B110" s="37"/>
      <c r="C110" s="208"/>
      <c r="D110" s="77"/>
      <c r="E110" s="2"/>
      <c r="F110" s="38"/>
      <c r="G110" s="93"/>
      <c r="H110" s="38"/>
      <c r="I110" s="93"/>
      <c r="J110" s="38"/>
      <c r="K110" s="45"/>
      <c r="L110" s="14"/>
      <c r="M110" s="49"/>
      <c r="N110" s="14"/>
      <c r="O110" s="50"/>
      <c r="P110" s="14"/>
      <c r="Q110" s="49"/>
      <c r="R110" s="14"/>
      <c r="S110" s="50"/>
      <c r="T110" s="14"/>
      <c r="U110" s="14"/>
      <c r="V110" s="18"/>
      <c r="W110" s="14"/>
      <c r="X110" s="21"/>
      <c r="Y110" s="14"/>
      <c r="Z110" s="176"/>
      <c r="AA110" s="14"/>
      <c r="AB110" s="177"/>
      <c r="AC110" s="13"/>
    </row>
    <row r="111" spans="1:29" x14ac:dyDescent="0.35">
      <c r="A111" s="37">
        <f>ROW()</f>
        <v>111</v>
      </c>
      <c r="B111" s="37"/>
      <c r="C111" s="77"/>
      <c r="D111" s="77"/>
      <c r="E111" s="8"/>
      <c r="F111" s="8"/>
      <c r="G111" s="8"/>
      <c r="H111" s="8"/>
      <c r="I111" s="8"/>
      <c r="J111" s="8"/>
      <c r="K111" s="8"/>
      <c r="L111" s="8"/>
      <c r="M111" s="8"/>
      <c r="N111" s="8"/>
      <c r="O111" s="8"/>
      <c r="P111" s="8"/>
      <c r="Q111" s="8"/>
      <c r="R111" s="8"/>
      <c r="S111" s="8"/>
      <c r="T111" s="8"/>
      <c r="U111" s="8"/>
      <c r="V111" s="8"/>
      <c r="W111" s="8"/>
      <c r="X111" s="8"/>
      <c r="Y111" s="8"/>
      <c r="Z111" s="10"/>
      <c r="AA111" s="85"/>
      <c r="AB111" s="11"/>
      <c r="AC111" s="9"/>
    </row>
    <row r="112" spans="1:29" x14ac:dyDescent="0.35">
      <c r="A112" s="37">
        <f>ROW()</f>
        <v>112</v>
      </c>
      <c r="B112" s="37"/>
      <c r="C112" s="77"/>
      <c r="D112" s="77"/>
      <c r="E112" s="39" t="s">
        <v>40</v>
      </c>
      <c r="F112" s="8"/>
      <c r="G112" s="8"/>
      <c r="H112" s="8"/>
      <c r="I112" s="8"/>
      <c r="J112" s="8"/>
      <c r="K112" s="8"/>
      <c r="L112" s="8"/>
      <c r="M112" s="8"/>
      <c r="N112" s="8"/>
      <c r="O112" s="8"/>
      <c r="P112" s="8"/>
      <c r="Q112" s="8"/>
      <c r="R112" s="8"/>
      <c r="S112" s="8"/>
      <c r="T112" s="8"/>
      <c r="U112" s="8"/>
      <c r="V112" s="8"/>
      <c r="W112" s="8"/>
      <c r="X112" s="8"/>
      <c r="Y112" s="8"/>
      <c r="Z112" s="10"/>
      <c r="AA112" s="85"/>
      <c r="AB112" s="11"/>
      <c r="AC112" s="9"/>
    </row>
    <row r="113" spans="1:29" x14ac:dyDescent="0.35">
      <c r="A113" s="37">
        <f>ROW()</f>
        <v>113</v>
      </c>
      <c r="B113" s="37"/>
      <c r="C113" s="206" t="s">
        <v>20</v>
      </c>
      <c r="D113" s="77"/>
      <c r="E113" s="81"/>
      <c r="F113" s="38"/>
      <c r="G113" s="90"/>
      <c r="H113" s="38"/>
      <c r="I113" s="90"/>
      <c r="J113" s="38"/>
      <c r="K113" s="3"/>
      <c r="L113" s="38"/>
      <c r="M113" s="40"/>
      <c r="N113" s="38"/>
      <c r="O113" s="41"/>
      <c r="P113" s="38"/>
      <c r="Q113" s="42"/>
      <c r="R113" s="38"/>
      <c r="S113" s="41"/>
      <c r="T113" s="38"/>
      <c r="U113" s="38"/>
      <c r="V113" s="16">
        <f>Q113*M113</f>
        <v>0</v>
      </c>
      <c r="W113" s="38"/>
      <c r="X113" s="16">
        <f>S113*O113</f>
        <v>0</v>
      </c>
      <c r="Y113" s="38"/>
      <c r="Z113" s="172"/>
      <c r="AA113" s="86"/>
      <c r="AB113" s="173"/>
      <c r="AC113" s="13"/>
    </row>
    <row r="114" spans="1:29" x14ac:dyDescent="0.35">
      <c r="A114" s="37">
        <f>ROW()</f>
        <v>114</v>
      </c>
      <c r="B114" s="37"/>
      <c r="C114" s="207"/>
      <c r="D114" s="77"/>
      <c r="E114" s="82"/>
      <c r="F114" s="38"/>
      <c r="G114" s="95"/>
      <c r="H114" s="38"/>
      <c r="I114" s="95"/>
      <c r="J114" s="38"/>
      <c r="K114" s="45"/>
      <c r="L114" s="38"/>
      <c r="M114" s="40"/>
      <c r="N114" s="38"/>
      <c r="O114" s="41"/>
      <c r="P114" s="38"/>
      <c r="Q114" s="40"/>
      <c r="R114" s="38"/>
      <c r="S114" s="41"/>
      <c r="T114" s="38"/>
      <c r="U114" s="38"/>
      <c r="V114" s="15"/>
      <c r="W114" s="38"/>
      <c r="X114" s="16"/>
      <c r="Y114" s="38"/>
      <c r="Z114" s="174"/>
      <c r="AA114" s="86"/>
      <c r="AB114" s="175"/>
      <c r="AC114" s="13"/>
    </row>
    <row r="115" spans="1:29" x14ac:dyDescent="0.35">
      <c r="A115" s="37">
        <f>ROW()</f>
        <v>115</v>
      </c>
      <c r="B115" s="37"/>
      <c r="C115" s="207"/>
      <c r="D115" s="77"/>
      <c r="E115" s="82"/>
      <c r="F115" s="38"/>
      <c r="G115" s="93"/>
      <c r="H115" s="38"/>
      <c r="I115" s="93"/>
      <c r="J115" s="38"/>
      <c r="K115" s="45"/>
      <c r="L115" s="38"/>
      <c r="M115" s="40"/>
      <c r="N115" s="38"/>
      <c r="O115" s="41"/>
      <c r="P115" s="38"/>
      <c r="Q115" s="40"/>
      <c r="R115" s="38"/>
      <c r="S115" s="41"/>
      <c r="T115" s="38"/>
      <c r="U115" s="38"/>
      <c r="V115" s="15"/>
      <c r="W115" s="38"/>
      <c r="X115" s="16"/>
      <c r="Y115" s="38"/>
      <c r="Z115" s="176"/>
      <c r="AA115" s="86"/>
      <c r="AB115" s="177"/>
      <c r="AC115" s="13"/>
    </row>
    <row r="116" spans="1:29" x14ac:dyDescent="0.35">
      <c r="A116" s="37">
        <f>ROW()</f>
        <v>116</v>
      </c>
      <c r="B116" s="37"/>
      <c r="C116" s="207"/>
      <c r="D116" s="77"/>
      <c r="E116" s="82"/>
      <c r="F116" s="38"/>
      <c r="G116" s="94"/>
      <c r="H116" s="38"/>
      <c r="I116" s="94"/>
      <c r="J116" s="38"/>
      <c r="K116" s="45"/>
      <c r="L116" s="38"/>
      <c r="M116" s="40"/>
      <c r="N116" s="38"/>
      <c r="O116" s="41"/>
      <c r="P116" s="38"/>
      <c r="Q116" s="40"/>
      <c r="R116" s="38"/>
      <c r="S116" s="41"/>
      <c r="T116" s="38"/>
      <c r="U116" s="38"/>
      <c r="V116" s="15"/>
      <c r="W116" s="38"/>
      <c r="X116" s="19"/>
      <c r="Y116" s="38"/>
      <c r="Z116" s="178"/>
      <c r="AA116" s="86"/>
      <c r="AB116" s="179"/>
      <c r="AC116" s="13"/>
    </row>
    <row r="117" spans="1:29" x14ac:dyDescent="0.35">
      <c r="A117" s="37">
        <f>ROW()</f>
        <v>117</v>
      </c>
      <c r="B117" s="37"/>
      <c r="C117" s="207"/>
      <c r="D117" s="77"/>
      <c r="E117" s="39" t="s">
        <v>41</v>
      </c>
      <c r="F117" s="8"/>
      <c r="G117" s="8"/>
      <c r="H117" s="8"/>
      <c r="I117" s="8"/>
      <c r="J117" s="8"/>
      <c r="K117" s="8"/>
      <c r="L117" s="8"/>
      <c r="M117" s="10"/>
      <c r="N117" s="8"/>
      <c r="O117" s="11"/>
      <c r="P117" s="8"/>
      <c r="Q117" s="12"/>
      <c r="R117" s="8"/>
      <c r="S117" s="11"/>
      <c r="T117" s="8"/>
      <c r="U117" s="8"/>
      <c r="V117" s="12"/>
      <c r="W117" s="8"/>
      <c r="X117" s="11"/>
      <c r="Y117" s="8"/>
      <c r="Z117" s="10"/>
      <c r="AA117" s="85"/>
      <c r="AB117" s="11"/>
      <c r="AC117" s="9"/>
    </row>
    <row r="118" spans="1:29" x14ac:dyDescent="0.35">
      <c r="A118" s="37">
        <f>ROW()</f>
        <v>118</v>
      </c>
      <c r="B118" s="37"/>
      <c r="C118" s="207"/>
      <c r="D118" s="77"/>
      <c r="E118" s="81"/>
      <c r="F118" s="38"/>
      <c r="G118" s="90"/>
      <c r="H118" s="38"/>
      <c r="I118" s="90"/>
      <c r="J118" s="38"/>
      <c r="K118" s="45"/>
      <c r="L118" s="38"/>
      <c r="M118" s="40"/>
      <c r="N118" s="38"/>
      <c r="O118" s="41"/>
      <c r="P118" s="38"/>
      <c r="Q118" s="40"/>
      <c r="R118" s="38"/>
      <c r="S118" s="41"/>
      <c r="T118" s="38"/>
      <c r="U118" s="38"/>
      <c r="V118" s="15"/>
      <c r="W118" s="38"/>
      <c r="X118" s="16"/>
      <c r="Y118" s="38"/>
      <c r="Z118" s="172"/>
      <c r="AA118" s="86"/>
      <c r="AB118" s="173"/>
      <c r="AC118" s="13"/>
    </row>
    <row r="119" spans="1:29" x14ac:dyDescent="0.35">
      <c r="A119" s="37">
        <f>ROW()</f>
        <v>119</v>
      </c>
      <c r="B119" s="37"/>
      <c r="C119" s="207"/>
      <c r="D119" s="77"/>
      <c r="E119" s="82"/>
      <c r="F119" s="38"/>
      <c r="G119" s="95"/>
      <c r="H119" s="38"/>
      <c r="I119" s="95"/>
      <c r="J119" s="38"/>
      <c r="K119" s="45"/>
      <c r="L119" s="38"/>
      <c r="M119" s="40"/>
      <c r="N119" s="38"/>
      <c r="O119" s="41"/>
      <c r="P119" s="38"/>
      <c r="Q119" s="40"/>
      <c r="R119" s="38"/>
      <c r="S119" s="41"/>
      <c r="T119" s="38"/>
      <c r="U119" s="38"/>
      <c r="V119" s="15"/>
      <c r="W119" s="38"/>
      <c r="X119" s="16"/>
      <c r="Y119" s="38"/>
      <c r="Z119" s="174"/>
      <c r="AA119" s="86"/>
      <c r="AB119" s="175"/>
      <c r="AC119" s="13"/>
    </row>
    <row r="120" spans="1:29" x14ac:dyDescent="0.35">
      <c r="A120" s="37">
        <f>ROW()</f>
        <v>120</v>
      </c>
      <c r="B120" s="37"/>
      <c r="C120" s="207"/>
      <c r="D120" s="77"/>
      <c r="E120" s="82"/>
      <c r="F120" s="38"/>
      <c r="G120" s="93"/>
      <c r="H120" s="38"/>
      <c r="I120" s="93"/>
      <c r="J120" s="38"/>
      <c r="K120" s="45"/>
      <c r="L120" s="38"/>
      <c r="M120" s="40"/>
      <c r="N120" s="38"/>
      <c r="O120" s="41"/>
      <c r="P120" s="38"/>
      <c r="Q120" s="40"/>
      <c r="R120" s="38"/>
      <c r="S120" s="41"/>
      <c r="T120" s="38"/>
      <c r="U120" s="38"/>
      <c r="V120" s="15"/>
      <c r="W120" s="38"/>
      <c r="X120" s="16"/>
      <c r="Y120" s="38"/>
      <c r="Z120" s="176"/>
      <c r="AA120" s="86"/>
      <c r="AB120" s="177"/>
      <c r="AC120" s="13"/>
    </row>
    <row r="121" spans="1:29" x14ac:dyDescent="0.35">
      <c r="A121" s="37">
        <f>ROW()</f>
        <v>121</v>
      </c>
      <c r="B121" s="37"/>
      <c r="C121" s="207"/>
      <c r="D121" s="77"/>
      <c r="E121" s="82"/>
      <c r="F121" s="38"/>
      <c r="G121" s="95"/>
      <c r="H121" s="38"/>
      <c r="I121" s="95"/>
      <c r="J121" s="38"/>
      <c r="K121" s="45"/>
      <c r="L121" s="38"/>
      <c r="M121" s="40"/>
      <c r="N121" s="38"/>
      <c r="O121" s="41"/>
      <c r="P121" s="38"/>
      <c r="Q121" s="40"/>
      <c r="R121" s="38"/>
      <c r="S121" s="41"/>
      <c r="T121" s="38"/>
      <c r="U121" s="38"/>
      <c r="V121" s="15"/>
      <c r="W121" s="38"/>
      <c r="X121" s="16"/>
      <c r="Y121" s="38"/>
      <c r="Z121" s="174"/>
      <c r="AA121" s="86"/>
      <c r="AB121" s="175"/>
      <c r="AC121" s="13"/>
    </row>
    <row r="122" spans="1:29" x14ac:dyDescent="0.35">
      <c r="A122" s="37">
        <f>ROW()</f>
        <v>122</v>
      </c>
      <c r="B122" s="37"/>
      <c r="C122" s="207"/>
      <c r="D122" s="77"/>
      <c r="E122" s="82"/>
      <c r="F122" s="38"/>
      <c r="G122" s="93"/>
      <c r="H122" s="38"/>
      <c r="I122" s="93"/>
      <c r="J122" s="38"/>
      <c r="K122" s="45"/>
      <c r="L122" s="38"/>
      <c r="M122" s="40"/>
      <c r="N122" s="38"/>
      <c r="O122" s="41"/>
      <c r="P122" s="38"/>
      <c r="Q122" s="40"/>
      <c r="R122" s="38"/>
      <c r="S122" s="41"/>
      <c r="T122" s="38"/>
      <c r="U122" s="38"/>
      <c r="V122" s="15"/>
      <c r="W122" s="38"/>
      <c r="X122" s="16"/>
      <c r="Y122" s="38"/>
      <c r="Z122" s="176"/>
      <c r="AA122" s="86"/>
      <c r="AB122" s="177"/>
      <c r="AC122" s="13"/>
    </row>
    <row r="123" spans="1:29" x14ac:dyDescent="0.35">
      <c r="A123" s="37">
        <f>ROW()</f>
        <v>123</v>
      </c>
      <c r="B123" s="37"/>
      <c r="C123" s="207"/>
      <c r="D123" s="77"/>
      <c r="E123" s="82"/>
      <c r="F123" s="38"/>
      <c r="G123" s="94"/>
      <c r="H123" s="38"/>
      <c r="I123" s="94"/>
      <c r="J123" s="38"/>
      <c r="K123" s="45"/>
      <c r="L123" s="38"/>
      <c r="M123" s="40"/>
      <c r="N123" s="38"/>
      <c r="O123" s="41"/>
      <c r="P123" s="38"/>
      <c r="Q123" s="40"/>
      <c r="R123" s="38"/>
      <c r="S123" s="41"/>
      <c r="T123" s="38"/>
      <c r="U123" s="38"/>
      <c r="V123" s="15"/>
      <c r="W123" s="38"/>
      <c r="X123" s="16"/>
      <c r="Y123" s="38"/>
      <c r="Z123" s="178"/>
      <c r="AA123" s="86"/>
      <c r="AB123" s="179"/>
      <c r="AC123" s="13"/>
    </row>
    <row r="124" spans="1:29" x14ac:dyDescent="0.35">
      <c r="A124" s="37">
        <f>ROW()</f>
        <v>124</v>
      </c>
      <c r="B124" s="37"/>
      <c r="C124" s="207"/>
      <c r="D124" s="77"/>
      <c r="E124" s="39" t="s">
        <v>33</v>
      </c>
      <c r="F124" s="8"/>
      <c r="G124" s="8"/>
      <c r="H124" s="8"/>
      <c r="I124" s="8"/>
      <c r="J124" s="8"/>
      <c r="K124" s="8"/>
      <c r="L124" s="8"/>
      <c r="M124" s="10"/>
      <c r="N124" s="8"/>
      <c r="O124" s="11"/>
      <c r="P124" s="8"/>
      <c r="Q124" s="12"/>
      <c r="R124" s="8"/>
      <c r="S124" s="11"/>
      <c r="T124" s="8"/>
      <c r="U124" s="8"/>
      <c r="V124" s="12"/>
      <c r="W124" s="8"/>
      <c r="X124" s="11"/>
      <c r="Y124" s="8"/>
      <c r="Z124" s="10"/>
      <c r="AA124" s="85"/>
      <c r="AB124" s="11"/>
      <c r="AC124" s="9"/>
    </row>
    <row r="125" spans="1:29" x14ac:dyDescent="0.35">
      <c r="A125" s="37">
        <f>ROW()</f>
        <v>125</v>
      </c>
      <c r="B125" s="37"/>
      <c r="C125" s="207"/>
      <c r="D125" s="77"/>
      <c r="E125" s="83"/>
      <c r="F125" s="38"/>
      <c r="G125" s="90"/>
      <c r="H125" s="38"/>
      <c r="I125" s="90"/>
      <c r="J125" s="38"/>
      <c r="K125" s="45"/>
      <c r="L125" s="38"/>
      <c r="M125" s="40"/>
      <c r="N125" s="38"/>
      <c r="O125" s="41"/>
      <c r="P125" s="38"/>
      <c r="Q125" s="40"/>
      <c r="R125" s="38"/>
      <c r="S125" s="41"/>
      <c r="T125" s="38"/>
      <c r="U125" s="38"/>
      <c r="V125" s="15"/>
      <c r="W125" s="38"/>
      <c r="X125" s="19"/>
      <c r="Y125" s="38"/>
      <c r="Z125" s="172"/>
      <c r="AA125" s="86"/>
      <c r="AB125" s="173"/>
      <c r="AC125" s="13"/>
    </row>
    <row r="126" spans="1:29" x14ac:dyDescent="0.35">
      <c r="A126" s="37">
        <f>ROW()</f>
        <v>126</v>
      </c>
      <c r="B126" s="37"/>
      <c r="C126" s="207"/>
      <c r="D126" s="77"/>
      <c r="E126" s="2"/>
      <c r="F126" s="38"/>
      <c r="G126" s="95"/>
      <c r="H126" s="38"/>
      <c r="I126" s="95"/>
      <c r="J126" s="38"/>
      <c r="K126" s="45"/>
      <c r="L126" s="38"/>
      <c r="M126" s="40"/>
      <c r="N126" s="38"/>
      <c r="O126" s="41"/>
      <c r="P126" s="38"/>
      <c r="Q126" s="46"/>
      <c r="R126" s="38"/>
      <c r="S126" s="41"/>
      <c r="T126" s="38"/>
      <c r="U126" s="38"/>
      <c r="V126" s="17"/>
      <c r="W126" s="38"/>
      <c r="X126" s="20"/>
      <c r="Y126" s="38"/>
      <c r="Z126" s="174"/>
      <c r="AA126" s="86"/>
      <c r="AB126" s="175"/>
      <c r="AC126" s="13"/>
    </row>
    <row r="127" spans="1:29" x14ac:dyDescent="0.35">
      <c r="A127" s="37">
        <f>ROW()</f>
        <v>127</v>
      </c>
      <c r="B127" s="37"/>
      <c r="C127" s="208"/>
      <c r="D127" s="77"/>
      <c r="E127" s="2"/>
      <c r="F127" s="38"/>
      <c r="G127" s="93"/>
      <c r="H127" s="38"/>
      <c r="I127" s="93"/>
      <c r="J127" s="38"/>
      <c r="K127" s="45"/>
      <c r="L127" s="14"/>
      <c r="M127" s="49"/>
      <c r="N127" s="14"/>
      <c r="O127" s="50"/>
      <c r="P127" s="14"/>
      <c r="Q127" s="49"/>
      <c r="R127" s="14"/>
      <c r="S127" s="50"/>
      <c r="T127" s="14"/>
      <c r="U127" s="14"/>
      <c r="V127" s="18"/>
      <c r="W127" s="14"/>
      <c r="X127" s="21"/>
      <c r="Y127" s="14"/>
      <c r="Z127" s="176"/>
      <c r="AA127" s="14"/>
      <c r="AB127" s="177"/>
      <c r="AC127" s="13"/>
    </row>
    <row r="128" spans="1:29" x14ac:dyDescent="0.35">
      <c r="A128" s="37">
        <f>ROW()</f>
        <v>128</v>
      </c>
      <c r="B128" s="37"/>
      <c r="C128" s="77"/>
      <c r="D128" s="77"/>
      <c r="E128" s="8"/>
      <c r="F128" s="8"/>
      <c r="G128" s="8"/>
      <c r="H128" s="8"/>
      <c r="I128" s="8"/>
      <c r="J128" s="8"/>
      <c r="K128" s="8"/>
      <c r="L128" s="8"/>
      <c r="M128" s="8"/>
      <c r="N128" s="8"/>
      <c r="O128" s="8"/>
      <c r="P128" s="8"/>
      <c r="Q128" s="8"/>
      <c r="R128" s="8"/>
      <c r="S128" s="8"/>
      <c r="T128" s="8"/>
      <c r="U128" s="8"/>
      <c r="V128" s="8"/>
      <c r="W128" s="8"/>
      <c r="X128" s="8"/>
      <c r="Y128" s="8"/>
      <c r="Z128" s="10"/>
      <c r="AA128" s="85"/>
      <c r="AB128" s="11"/>
      <c r="AC128" s="9"/>
    </row>
    <row r="129" spans="1:29" x14ac:dyDescent="0.35">
      <c r="A129" s="37">
        <f>ROW()</f>
        <v>129</v>
      </c>
      <c r="B129" s="37"/>
      <c r="C129" s="77"/>
      <c r="D129" s="77"/>
      <c r="E129" s="39" t="s">
        <v>40</v>
      </c>
      <c r="F129" s="8"/>
      <c r="G129" s="8"/>
      <c r="H129" s="8"/>
      <c r="I129" s="8"/>
      <c r="J129" s="8"/>
      <c r="K129" s="8"/>
      <c r="L129" s="8"/>
      <c r="M129" s="8"/>
      <c r="N129" s="8"/>
      <c r="O129" s="8"/>
      <c r="P129" s="8"/>
      <c r="Q129" s="8"/>
      <c r="R129" s="8"/>
      <c r="S129" s="8"/>
      <c r="T129" s="8"/>
      <c r="U129" s="8"/>
      <c r="V129" s="8"/>
      <c r="W129" s="8"/>
      <c r="X129" s="8"/>
      <c r="Y129" s="8"/>
      <c r="Z129" s="10"/>
      <c r="AA129" s="85"/>
      <c r="AB129" s="11"/>
      <c r="AC129" s="9"/>
    </row>
    <row r="130" spans="1:29" x14ac:dyDescent="0.35">
      <c r="A130" s="37">
        <f>ROW()</f>
        <v>130</v>
      </c>
      <c r="B130" s="37"/>
      <c r="C130" s="206" t="s">
        <v>20</v>
      </c>
      <c r="D130" s="77"/>
      <c r="E130" s="81"/>
      <c r="F130" s="38"/>
      <c r="G130" s="90"/>
      <c r="H130" s="38"/>
      <c r="I130" s="90"/>
      <c r="J130" s="38"/>
      <c r="K130" s="3"/>
      <c r="L130" s="38"/>
      <c r="M130" s="40"/>
      <c r="N130" s="38"/>
      <c r="O130" s="41"/>
      <c r="P130" s="38"/>
      <c r="Q130" s="42"/>
      <c r="R130" s="38"/>
      <c r="S130" s="41"/>
      <c r="T130" s="38"/>
      <c r="U130" s="38"/>
      <c r="V130" s="16">
        <f>Q130*M130</f>
        <v>0</v>
      </c>
      <c r="W130" s="38"/>
      <c r="X130" s="16">
        <f>S130*O130</f>
        <v>0</v>
      </c>
      <c r="Y130" s="38"/>
      <c r="Z130" s="172"/>
      <c r="AA130" s="86"/>
      <c r="AB130" s="173"/>
      <c r="AC130" s="13"/>
    </row>
    <row r="131" spans="1:29" x14ac:dyDescent="0.35">
      <c r="A131" s="37">
        <f>ROW()</f>
        <v>131</v>
      </c>
      <c r="B131" s="37"/>
      <c r="C131" s="207"/>
      <c r="D131" s="77"/>
      <c r="E131" s="82"/>
      <c r="F131" s="38"/>
      <c r="G131" s="95"/>
      <c r="H131" s="38"/>
      <c r="I131" s="95"/>
      <c r="J131" s="38"/>
      <c r="K131" s="45"/>
      <c r="L131" s="38"/>
      <c r="M131" s="40"/>
      <c r="N131" s="38"/>
      <c r="O131" s="41"/>
      <c r="P131" s="38"/>
      <c r="Q131" s="40"/>
      <c r="R131" s="38"/>
      <c r="S131" s="41"/>
      <c r="T131" s="38"/>
      <c r="U131" s="38"/>
      <c r="V131" s="15"/>
      <c r="W131" s="38"/>
      <c r="X131" s="16"/>
      <c r="Y131" s="38"/>
      <c r="Z131" s="174"/>
      <c r="AA131" s="86"/>
      <c r="AB131" s="175"/>
      <c r="AC131" s="13"/>
    </row>
    <row r="132" spans="1:29" x14ac:dyDescent="0.35">
      <c r="A132" s="37">
        <f>ROW()</f>
        <v>132</v>
      </c>
      <c r="B132" s="37"/>
      <c r="C132" s="207"/>
      <c r="D132" s="77"/>
      <c r="E132" s="82"/>
      <c r="F132" s="38"/>
      <c r="G132" s="93"/>
      <c r="H132" s="38"/>
      <c r="I132" s="93"/>
      <c r="J132" s="38"/>
      <c r="K132" s="45"/>
      <c r="L132" s="38"/>
      <c r="M132" s="40"/>
      <c r="N132" s="38"/>
      <c r="O132" s="41"/>
      <c r="P132" s="38"/>
      <c r="Q132" s="40"/>
      <c r="R132" s="38"/>
      <c r="S132" s="41"/>
      <c r="T132" s="38"/>
      <c r="U132" s="38"/>
      <c r="V132" s="15"/>
      <c r="W132" s="38"/>
      <c r="X132" s="16"/>
      <c r="Y132" s="38"/>
      <c r="Z132" s="176"/>
      <c r="AA132" s="86"/>
      <c r="AB132" s="177"/>
      <c r="AC132" s="13"/>
    </row>
    <row r="133" spans="1:29" x14ac:dyDescent="0.35">
      <c r="A133" s="37">
        <f>ROW()</f>
        <v>133</v>
      </c>
      <c r="B133" s="37"/>
      <c r="C133" s="207"/>
      <c r="D133" s="77"/>
      <c r="E133" s="82"/>
      <c r="F133" s="38"/>
      <c r="G133" s="94"/>
      <c r="H133" s="38"/>
      <c r="I133" s="94"/>
      <c r="J133" s="38"/>
      <c r="K133" s="45"/>
      <c r="L133" s="38"/>
      <c r="M133" s="40"/>
      <c r="N133" s="38"/>
      <c r="O133" s="41"/>
      <c r="P133" s="38"/>
      <c r="Q133" s="40"/>
      <c r="R133" s="38"/>
      <c r="S133" s="41"/>
      <c r="T133" s="38"/>
      <c r="U133" s="38"/>
      <c r="V133" s="15"/>
      <c r="W133" s="38"/>
      <c r="X133" s="19"/>
      <c r="Y133" s="38"/>
      <c r="Z133" s="178"/>
      <c r="AA133" s="86"/>
      <c r="AB133" s="179"/>
      <c r="AC133" s="13"/>
    </row>
    <row r="134" spans="1:29" x14ac:dyDescent="0.35">
      <c r="A134" s="37">
        <f>ROW()</f>
        <v>134</v>
      </c>
      <c r="B134" s="37"/>
      <c r="C134" s="207"/>
      <c r="D134" s="77"/>
      <c r="E134" s="39" t="s">
        <v>41</v>
      </c>
      <c r="F134" s="8"/>
      <c r="G134" s="8"/>
      <c r="H134" s="8"/>
      <c r="I134" s="8"/>
      <c r="J134" s="8"/>
      <c r="K134" s="8"/>
      <c r="L134" s="8"/>
      <c r="M134" s="10"/>
      <c r="N134" s="8"/>
      <c r="O134" s="11"/>
      <c r="P134" s="8"/>
      <c r="Q134" s="12"/>
      <c r="R134" s="8"/>
      <c r="S134" s="11"/>
      <c r="T134" s="8"/>
      <c r="U134" s="8"/>
      <c r="V134" s="12"/>
      <c r="W134" s="8"/>
      <c r="X134" s="11"/>
      <c r="Y134" s="8"/>
      <c r="Z134" s="10"/>
      <c r="AA134" s="85"/>
      <c r="AB134" s="11"/>
      <c r="AC134" s="9"/>
    </row>
    <row r="135" spans="1:29" x14ac:dyDescent="0.35">
      <c r="A135" s="37">
        <f>ROW()</f>
        <v>135</v>
      </c>
      <c r="B135" s="37"/>
      <c r="C135" s="207"/>
      <c r="D135" s="77"/>
      <c r="E135" s="81"/>
      <c r="F135" s="38"/>
      <c r="G135" s="90"/>
      <c r="H135" s="38"/>
      <c r="I135" s="90"/>
      <c r="J135" s="38"/>
      <c r="K135" s="45"/>
      <c r="L135" s="38"/>
      <c r="M135" s="40"/>
      <c r="N135" s="38"/>
      <c r="O135" s="41"/>
      <c r="P135" s="38"/>
      <c r="Q135" s="40"/>
      <c r="R135" s="38"/>
      <c r="S135" s="41"/>
      <c r="T135" s="38"/>
      <c r="U135" s="38"/>
      <c r="V135" s="15"/>
      <c r="W135" s="38"/>
      <c r="X135" s="16"/>
      <c r="Y135" s="38"/>
      <c r="Z135" s="172"/>
      <c r="AA135" s="86"/>
      <c r="AB135" s="173"/>
      <c r="AC135" s="13"/>
    </row>
    <row r="136" spans="1:29" x14ac:dyDescent="0.35">
      <c r="A136" s="37">
        <f>ROW()</f>
        <v>136</v>
      </c>
      <c r="B136" s="37"/>
      <c r="C136" s="207"/>
      <c r="D136" s="77"/>
      <c r="E136" s="82"/>
      <c r="F136" s="38"/>
      <c r="G136" s="95"/>
      <c r="H136" s="38"/>
      <c r="I136" s="95"/>
      <c r="J136" s="38"/>
      <c r="K136" s="45"/>
      <c r="L136" s="38"/>
      <c r="M136" s="40"/>
      <c r="N136" s="38"/>
      <c r="O136" s="41"/>
      <c r="P136" s="38"/>
      <c r="Q136" s="40"/>
      <c r="R136" s="38"/>
      <c r="S136" s="41"/>
      <c r="T136" s="38"/>
      <c r="U136" s="38"/>
      <c r="V136" s="15"/>
      <c r="W136" s="38"/>
      <c r="X136" s="16"/>
      <c r="Y136" s="38"/>
      <c r="Z136" s="174"/>
      <c r="AA136" s="86"/>
      <c r="AB136" s="175"/>
      <c r="AC136" s="13"/>
    </row>
    <row r="137" spans="1:29" x14ac:dyDescent="0.35">
      <c r="A137" s="37">
        <f>ROW()</f>
        <v>137</v>
      </c>
      <c r="B137" s="37"/>
      <c r="C137" s="207"/>
      <c r="D137" s="77"/>
      <c r="E137" s="82"/>
      <c r="F137" s="38"/>
      <c r="G137" s="93"/>
      <c r="H137" s="38"/>
      <c r="I137" s="93"/>
      <c r="J137" s="38"/>
      <c r="K137" s="45"/>
      <c r="L137" s="38"/>
      <c r="M137" s="40"/>
      <c r="N137" s="38"/>
      <c r="O137" s="41"/>
      <c r="P137" s="38"/>
      <c r="Q137" s="40"/>
      <c r="R137" s="38"/>
      <c r="S137" s="41"/>
      <c r="T137" s="38"/>
      <c r="U137" s="38"/>
      <c r="V137" s="15"/>
      <c r="W137" s="38"/>
      <c r="X137" s="16"/>
      <c r="Y137" s="38"/>
      <c r="Z137" s="176"/>
      <c r="AA137" s="86"/>
      <c r="AB137" s="177"/>
      <c r="AC137" s="13"/>
    </row>
    <row r="138" spans="1:29" x14ac:dyDescent="0.35">
      <c r="A138" s="37">
        <f>ROW()</f>
        <v>138</v>
      </c>
      <c r="B138" s="37"/>
      <c r="C138" s="207"/>
      <c r="D138" s="77"/>
      <c r="E138" s="82"/>
      <c r="F138" s="38"/>
      <c r="G138" s="95"/>
      <c r="H138" s="38"/>
      <c r="I138" s="95"/>
      <c r="J138" s="38"/>
      <c r="K138" s="45"/>
      <c r="L138" s="38"/>
      <c r="M138" s="40"/>
      <c r="N138" s="38"/>
      <c r="O138" s="41"/>
      <c r="P138" s="38"/>
      <c r="Q138" s="40"/>
      <c r="R138" s="38"/>
      <c r="S138" s="41"/>
      <c r="T138" s="38"/>
      <c r="U138" s="38"/>
      <c r="V138" s="15"/>
      <c r="W138" s="38"/>
      <c r="X138" s="16"/>
      <c r="Y138" s="38"/>
      <c r="Z138" s="174"/>
      <c r="AA138" s="86"/>
      <c r="AB138" s="175"/>
      <c r="AC138" s="13"/>
    </row>
    <row r="139" spans="1:29" x14ac:dyDescent="0.35">
      <c r="A139" s="37">
        <f>ROW()</f>
        <v>139</v>
      </c>
      <c r="B139" s="37"/>
      <c r="C139" s="207"/>
      <c r="D139" s="77"/>
      <c r="E139" s="82"/>
      <c r="F139" s="38"/>
      <c r="G139" s="93"/>
      <c r="H139" s="38"/>
      <c r="I139" s="93"/>
      <c r="J139" s="38"/>
      <c r="K139" s="45"/>
      <c r="L139" s="38"/>
      <c r="M139" s="40"/>
      <c r="N139" s="38"/>
      <c r="O139" s="41"/>
      <c r="P139" s="38"/>
      <c r="Q139" s="40"/>
      <c r="R139" s="38"/>
      <c r="S139" s="41"/>
      <c r="T139" s="38"/>
      <c r="U139" s="38"/>
      <c r="V139" s="15"/>
      <c r="W139" s="38"/>
      <c r="X139" s="16"/>
      <c r="Y139" s="38"/>
      <c r="Z139" s="176"/>
      <c r="AA139" s="86"/>
      <c r="AB139" s="177"/>
      <c r="AC139" s="13"/>
    </row>
    <row r="140" spans="1:29" x14ac:dyDescent="0.35">
      <c r="A140" s="37">
        <f>ROW()</f>
        <v>140</v>
      </c>
      <c r="B140" s="37"/>
      <c r="C140" s="207"/>
      <c r="D140" s="77"/>
      <c r="E140" s="82"/>
      <c r="F140" s="38"/>
      <c r="G140" s="94"/>
      <c r="H140" s="38"/>
      <c r="I140" s="94"/>
      <c r="J140" s="38"/>
      <c r="K140" s="45"/>
      <c r="L140" s="38"/>
      <c r="M140" s="40"/>
      <c r="N140" s="38"/>
      <c r="O140" s="41"/>
      <c r="P140" s="38"/>
      <c r="Q140" s="40"/>
      <c r="R140" s="38"/>
      <c r="S140" s="41"/>
      <c r="T140" s="38"/>
      <c r="U140" s="38"/>
      <c r="V140" s="15"/>
      <c r="W140" s="38"/>
      <c r="X140" s="16"/>
      <c r="Y140" s="38"/>
      <c r="Z140" s="178"/>
      <c r="AA140" s="86"/>
      <c r="AB140" s="179"/>
      <c r="AC140" s="13"/>
    </row>
    <row r="141" spans="1:29" x14ac:dyDescent="0.35">
      <c r="A141" s="37">
        <f>ROW()</f>
        <v>141</v>
      </c>
      <c r="B141" s="37"/>
      <c r="C141" s="207"/>
      <c r="D141" s="77"/>
      <c r="E141" s="39" t="s">
        <v>33</v>
      </c>
      <c r="F141" s="8"/>
      <c r="G141" s="8"/>
      <c r="H141" s="8"/>
      <c r="I141" s="8"/>
      <c r="J141" s="8"/>
      <c r="K141" s="8"/>
      <c r="L141" s="8"/>
      <c r="M141" s="10"/>
      <c r="N141" s="8"/>
      <c r="O141" s="11"/>
      <c r="P141" s="8"/>
      <c r="Q141" s="12"/>
      <c r="R141" s="8"/>
      <c r="S141" s="11"/>
      <c r="T141" s="8"/>
      <c r="U141" s="8"/>
      <c r="V141" s="12"/>
      <c r="W141" s="8"/>
      <c r="X141" s="11"/>
      <c r="Y141" s="8"/>
      <c r="Z141" s="10"/>
      <c r="AA141" s="85"/>
      <c r="AB141" s="11"/>
      <c r="AC141" s="9"/>
    </row>
    <row r="142" spans="1:29" x14ac:dyDescent="0.35">
      <c r="A142" s="37">
        <f>ROW()</f>
        <v>142</v>
      </c>
      <c r="B142" s="37"/>
      <c r="C142" s="207"/>
      <c r="D142" s="77"/>
      <c r="E142" s="83"/>
      <c r="F142" s="38"/>
      <c r="G142" s="90"/>
      <c r="H142" s="38"/>
      <c r="I142" s="90"/>
      <c r="J142" s="38"/>
      <c r="K142" s="45"/>
      <c r="L142" s="38"/>
      <c r="M142" s="40"/>
      <c r="N142" s="38"/>
      <c r="O142" s="41"/>
      <c r="P142" s="38"/>
      <c r="Q142" s="40"/>
      <c r="R142" s="38"/>
      <c r="S142" s="41"/>
      <c r="T142" s="38"/>
      <c r="U142" s="38"/>
      <c r="V142" s="15"/>
      <c r="W142" s="38"/>
      <c r="X142" s="19"/>
      <c r="Y142" s="38"/>
      <c r="Z142" s="172"/>
      <c r="AA142" s="86"/>
      <c r="AB142" s="173"/>
      <c r="AC142" s="13"/>
    </row>
    <row r="143" spans="1:29" x14ac:dyDescent="0.35">
      <c r="A143" s="37">
        <f>ROW()</f>
        <v>143</v>
      </c>
      <c r="B143" s="37"/>
      <c r="C143" s="207"/>
      <c r="D143" s="77"/>
      <c r="E143" s="2"/>
      <c r="F143" s="38"/>
      <c r="G143" s="95"/>
      <c r="H143" s="38"/>
      <c r="I143" s="95"/>
      <c r="J143" s="38"/>
      <c r="K143" s="45"/>
      <c r="L143" s="38"/>
      <c r="M143" s="40"/>
      <c r="N143" s="38"/>
      <c r="O143" s="41"/>
      <c r="P143" s="38"/>
      <c r="Q143" s="46"/>
      <c r="R143" s="38"/>
      <c r="S143" s="41"/>
      <c r="T143" s="38"/>
      <c r="U143" s="38"/>
      <c r="V143" s="17"/>
      <c r="W143" s="38"/>
      <c r="X143" s="20"/>
      <c r="Y143" s="38"/>
      <c r="Z143" s="174"/>
      <c r="AA143" s="86"/>
      <c r="AB143" s="175"/>
      <c r="AC143" s="13"/>
    </row>
    <row r="144" spans="1:29" x14ac:dyDescent="0.35">
      <c r="A144" s="37">
        <f>ROW()</f>
        <v>144</v>
      </c>
      <c r="B144" s="37"/>
      <c r="C144" s="208"/>
      <c r="D144" s="77"/>
      <c r="E144" s="2"/>
      <c r="F144" s="38"/>
      <c r="G144" s="93"/>
      <c r="H144" s="38"/>
      <c r="I144" s="93"/>
      <c r="J144" s="38"/>
      <c r="K144" s="45"/>
      <c r="L144" s="14"/>
      <c r="M144" s="49"/>
      <c r="N144" s="14"/>
      <c r="O144" s="50"/>
      <c r="P144" s="14"/>
      <c r="Q144" s="49"/>
      <c r="R144" s="14"/>
      <c r="S144" s="50"/>
      <c r="T144" s="14"/>
      <c r="U144" s="14"/>
      <c r="V144" s="18"/>
      <c r="W144" s="14"/>
      <c r="X144" s="21"/>
      <c r="Y144" s="14"/>
      <c r="Z144" s="176"/>
      <c r="AA144" s="14"/>
      <c r="AB144" s="177"/>
      <c r="AC144" s="13"/>
    </row>
    <row r="145" spans="1:29" x14ac:dyDescent="0.35">
      <c r="A145" s="37">
        <f>ROW()</f>
        <v>145</v>
      </c>
      <c r="B145" s="37"/>
      <c r="C145" s="77"/>
      <c r="D145" s="77"/>
      <c r="E145" s="8"/>
      <c r="F145" s="8"/>
      <c r="G145" s="8"/>
      <c r="H145" s="8"/>
      <c r="I145" s="8"/>
      <c r="J145" s="8"/>
      <c r="K145" s="8"/>
      <c r="L145" s="8"/>
      <c r="M145" s="8"/>
      <c r="N145" s="8"/>
      <c r="O145" s="8"/>
      <c r="P145" s="8"/>
      <c r="Q145" s="8"/>
      <c r="R145" s="8"/>
      <c r="S145" s="8"/>
      <c r="T145" s="8"/>
      <c r="U145" s="8"/>
      <c r="V145" s="8"/>
      <c r="W145" s="8"/>
      <c r="X145" s="8"/>
      <c r="Y145" s="8"/>
      <c r="Z145" s="10"/>
      <c r="AA145" s="85"/>
      <c r="AB145" s="11"/>
      <c r="AC145" s="9"/>
    </row>
    <row r="146" spans="1:29" x14ac:dyDescent="0.35">
      <c r="A146" s="37">
        <f>ROW()</f>
        <v>146</v>
      </c>
      <c r="B146" s="37"/>
      <c r="C146" s="77"/>
      <c r="D146" s="77"/>
      <c r="E146" s="39" t="s">
        <v>40</v>
      </c>
      <c r="F146" s="8"/>
      <c r="G146" s="8"/>
      <c r="H146" s="8"/>
      <c r="I146" s="8"/>
      <c r="J146" s="8"/>
      <c r="K146" s="8"/>
      <c r="L146" s="8"/>
      <c r="M146" s="8"/>
      <c r="N146" s="8"/>
      <c r="O146" s="8"/>
      <c r="P146" s="8"/>
      <c r="Q146" s="8"/>
      <c r="R146" s="8"/>
      <c r="S146" s="8"/>
      <c r="T146" s="8"/>
      <c r="U146" s="8"/>
      <c r="V146" s="8"/>
      <c r="W146" s="8"/>
      <c r="X146" s="8"/>
      <c r="Y146" s="8"/>
      <c r="Z146" s="10"/>
      <c r="AA146" s="85"/>
      <c r="AB146" s="11"/>
      <c r="AC146" s="9"/>
    </row>
    <row r="147" spans="1:29" x14ac:dyDescent="0.35">
      <c r="A147" s="37">
        <f>ROW()</f>
        <v>147</v>
      </c>
      <c r="B147" s="37"/>
      <c r="C147" s="206" t="s">
        <v>20</v>
      </c>
      <c r="D147" s="77"/>
      <c r="E147" s="81"/>
      <c r="F147" s="38"/>
      <c r="G147" s="90"/>
      <c r="H147" s="38"/>
      <c r="I147" s="90"/>
      <c r="J147" s="38"/>
      <c r="K147" s="3"/>
      <c r="L147" s="38"/>
      <c r="M147" s="40"/>
      <c r="N147" s="38"/>
      <c r="O147" s="41"/>
      <c r="P147" s="38"/>
      <c r="Q147" s="42"/>
      <c r="R147" s="38"/>
      <c r="S147" s="41"/>
      <c r="T147" s="38"/>
      <c r="U147" s="38"/>
      <c r="V147" s="16">
        <f>Q147*M147</f>
        <v>0</v>
      </c>
      <c r="W147" s="38"/>
      <c r="X147" s="16">
        <f>S147*O147</f>
        <v>0</v>
      </c>
      <c r="Y147" s="38"/>
      <c r="Z147" s="172"/>
      <c r="AA147" s="86"/>
      <c r="AB147" s="173"/>
      <c r="AC147" s="13"/>
    </row>
    <row r="148" spans="1:29" x14ac:dyDescent="0.35">
      <c r="A148" s="37">
        <f>ROW()</f>
        <v>148</v>
      </c>
      <c r="B148" s="37"/>
      <c r="C148" s="207"/>
      <c r="D148" s="77"/>
      <c r="E148" s="82"/>
      <c r="F148" s="38"/>
      <c r="G148" s="95"/>
      <c r="H148" s="38"/>
      <c r="I148" s="95"/>
      <c r="J148" s="38"/>
      <c r="K148" s="45"/>
      <c r="L148" s="38"/>
      <c r="M148" s="40"/>
      <c r="N148" s="38"/>
      <c r="O148" s="41"/>
      <c r="P148" s="38"/>
      <c r="Q148" s="40"/>
      <c r="R148" s="38"/>
      <c r="S148" s="41"/>
      <c r="T148" s="38"/>
      <c r="U148" s="38"/>
      <c r="V148" s="15"/>
      <c r="W148" s="38"/>
      <c r="X148" s="16"/>
      <c r="Y148" s="38"/>
      <c r="Z148" s="174"/>
      <c r="AA148" s="86"/>
      <c r="AB148" s="175"/>
      <c r="AC148" s="13"/>
    </row>
    <row r="149" spans="1:29" x14ac:dyDescent="0.35">
      <c r="A149" s="37">
        <f>ROW()</f>
        <v>149</v>
      </c>
      <c r="B149" s="37"/>
      <c r="C149" s="207"/>
      <c r="D149" s="77"/>
      <c r="E149" s="82"/>
      <c r="F149" s="38"/>
      <c r="G149" s="93"/>
      <c r="H149" s="38"/>
      <c r="I149" s="93"/>
      <c r="J149" s="38"/>
      <c r="K149" s="45"/>
      <c r="L149" s="38"/>
      <c r="M149" s="40"/>
      <c r="N149" s="38"/>
      <c r="O149" s="41"/>
      <c r="P149" s="38"/>
      <c r="Q149" s="40"/>
      <c r="R149" s="38"/>
      <c r="S149" s="41"/>
      <c r="T149" s="38"/>
      <c r="U149" s="38"/>
      <c r="V149" s="15"/>
      <c r="W149" s="38"/>
      <c r="X149" s="16"/>
      <c r="Y149" s="38"/>
      <c r="Z149" s="176"/>
      <c r="AA149" s="86"/>
      <c r="AB149" s="177"/>
      <c r="AC149" s="13"/>
    </row>
    <row r="150" spans="1:29" x14ac:dyDescent="0.35">
      <c r="A150" s="37">
        <f>ROW()</f>
        <v>150</v>
      </c>
      <c r="B150" s="37"/>
      <c r="C150" s="207"/>
      <c r="D150" s="77"/>
      <c r="E150" s="82"/>
      <c r="F150" s="38"/>
      <c r="G150" s="94"/>
      <c r="H150" s="38"/>
      <c r="I150" s="94"/>
      <c r="J150" s="38"/>
      <c r="K150" s="45"/>
      <c r="L150" s="38"/>
      <c r="M150" s="40"/>
      <c r="N150" s="38"/>
      <c r="O150" s="41"/>
      <c r="P150" s="38"/>
      <c r="Q150" s="40"/>
      <c r="R150" s="38"/>
      <c r="S150" s="41"/>
      <c r="T150" s="38"/>
      <c r="U150" s="38"/>
      <c r="V150" s="15"/>
      <c r="W150" s="38"/>
      <c r="X150" s="19"/>
      <c r="Y150" s="38"/>
      <c r="Z150" s="178"/>
      <c r="AA150" s="86"/>
      <c r="AB150" s="179"/>
      <c r="AC150" s="13"/>
    </row>
    <row r="151" spans="1:29" x14ac:dyDescent="0.35">
      <c r="A151" s="37">
        <f>ROW()</f>
        <v>151</v>
      </c>
      <c r="B151" s="37"/>
      <c r="C151" s="207"/>
      <c r="D151" s="77"/>
      <c r="E151" s="39" t="s">
        <v>41</v>
      </c>
      <c r="F151" s="8"/>
      <c r="G151" s="8"/>
      <c r="H151" s="8"/>
      <c r="I151" s="8"/>
      <c r="J151" s="8"/>
      <c r="K151" s="8"/>
      <c r="L151" s="8"/>
      <c r="M151" s="10"/>
      <c r="N151" s="8"/>
      <c r="O151" s="11"/>
      <c r="P151" s="8"/>
      <c r="Q151" s="12"/>
      <c r="R151" s="8"/>
      <c r="S151" s="11"/>
      <c r="T151" s="8"/>
      <c r="U151" s="8"/>
      <c r="V151" s="12"/>
      <c r="W151" s="8"/>
      <c r="X151" s="11"/>
      <c r="Y151" s="8"/>
      <c r="Z151" s="10"/>
      <c r="AA151" s="85"/>
      <c r="AB151" s="11"/>
      <c r="AC151" s="9"/>
    </row>
    <row r="152" spans="1:29" x14ac:dyDescent="0.35">
      <c r="A152" s="37">
        <f>ROW()</f>
        <v>152</v>
      </c>
      <c r="B152" s="37"/>
      <c r="C152" s="207"/>
      <c r="D152" s="77"/>
      <c r="E152" s="81"/>
      <c r="F152" s="38"/>
      <c r="G152" s="90"/>
      <c r="H152" s="38"/>
      <c r="I152" s="90"/>
      <c r="J152" s="38"/>
      <c r="K152" s="45"/>
      <c r="L152" s="38"/>
      <c r="M152" s="40"/>
      <c r="N152" s="38"/>
      <c r="O152" s="41"/>
      <c r="P152" s="38"/>
      <c r="Q152" s="40"/>
      <c r="R152" s="38"/>
      <c r="S152" s="41"/>
      <c r="T152" s="38"/>
      <c r="U152" s="38"/>
      <c r="V152" s="15"/>
      <c r="W152" s="38"/>
      <c r="X152" s="16"/>
      <c r="Y152" s="38"/>
      <c r="Z152" s="172"/>
      <c r="AA152" s="86"/>
      <c r="AB152" s="173"/>
      <c r="AC152" s="13"/>
    </row>
    <row r="153" spans="1:29" x14ac:dyDescent="0.35">
      <c r="A153" s="37">
        <f>ROW()</f>
        <v>153</v>
      </c>
      <c r="B153" s="37"/>
      <c r="C153" s="207"/>
      <c r="D153" s="77"/>
      <c r="E153" s="82"/>
      <c r="F153" s="38"/>
      <c r="G153" s="95"/>
      <c r="H153" s="38"/>
      <c r="I153" s="95"/>
      <c r="J153" s="38"/>
      <c r="K153" s="45"/>
      <c r="L153" s="38"/>
      <c r="M153" s="40"/>
      <c r="N153" s="38"/>
      <c r="O153" s="41"/>
      <c r="P153" s="38"/>
      <c r="Q153" s="40"/>
      <c r="R153" s="38"/>
      <c r="S153" s="41"/>
      <c r="T153" s="38"/>
      <c r="U153" s="38"/>
      <c r="V153" s="15"/>
      <c r="W153" s="38"/>
      <c r="X153" s="16"/>
      <c r="Y153" s="38"/>
      <c r="Z153" s="174"/>
      <c r="AA153" s="86"/>
      <c r="AB153" s="175"/>
      <c r="AC153" s="13"/>
    </row>
    <row r="154" spans="1:29" x14ac:dyDescent="0.35">
      <c r="A154" s="37">
        <f>ROW()</f>
        <v>154</v>
      </c>
      <c r="B154" s="37"/>
      <c r="C154" s="207"/>
      <c r="D154" s="77"/>
      <c r="E154" s="82"/>
      <c r="F154" s="38"/>
      <c r="G154" s="93"/>
      <c r="H154" s="38"/>
      <c r="I154" s="93"/>
      <c r="J154" s="38"/>
      <c r="K154" s="45"/>
      <c r="L154" s="38"/>
      <c r="M154" s="40"/>
      <c r="N154" s="38"/>
      <c r="O154" s="41"/>
      <c r="P154" s="38"/>
      <c r="Q154" s="40"/>
      <c r="R154" s="38"/>
      <c r="S154" s="41"/>
      <c r="T154" s="38"/>
      <c r="U154" s="38"/>
      <c r="V154" s="15"/>
      <c r="W154" s="38"/>
      <c r="X154" s="16"/>
      <c r="Y154" s="38"/>
      <c r="Z154" s="176"/>
      <c r="AA154" s="86"/>
      <c r="AB154" s="177"/>
      <c r="AC154" s="13"/>
    </row>
    <row r="155" spans="1:29" x14ac:dyDescent="0.35">
      <c r="A155" s="37">
        <f>ROW()</f>
        <v>155</v>
      </c>
      <c r="B155" s="37"/>
      <c r="C155" s="207"/>
      <c r="D155" s="77"/>
      <c r="E155" s="82"/>
      <c r="F155" s="38"/>
      <c r="G155" s="95"/>
      <c r="H155" s="38"/>
      <c r="I155" s="95"/>
      <c r="J155" s="38"/>
      <c r="K155" s="45"/>
      <c r="L155" s="38"/>
      <c r="M155" s="40"/>
      <c r="N155" s="38"/>
      <c r="O155" s="41"/>
      <c r="P155" s="38"/>
      <c r="Q155" s="40"/>
      <c r="R155" s="38"/>
      <c r="S155" s="41"/>
      <c r="T155" s="38"/>
      <c r="U155" s="38"/>
      <c r="V155" s="15"/>
      <c r="W155" s="38"/>
      <c r="X155" s="16"/>
      <c r="Y155" s="38"/>
      <c r="Z155" s="174"/>
      <c r="AA155" s="86"/>
      <c r="AB155" s="175"/>
      <c r="AC155" s="13"/>
    </row>
    <row r="156" spans="1:29" x14ac:dyDescent="0.35">
      <c r="A156" s="37">
        <f>ROW()</f>
        <v>156</v>
      </c>
      <c r="B156" s="37"/>
      <c r="C156" s="207"/>
      <c r="D156" s="77"/>
      <c r="E156" s="82"/>
      <c r="F156" s="38"/>
      <c r="G156" s="93"/>
      <c r="H156" s="38"/>
      <c r="I156" s="93"/>
      <c r="J156" s="38"/>
      <c r="K156" s="45"/>
      <c r="L156" s="38"/>
      <c r="M156" s="40"/>
      <c r="N156" s="38"/>
      <c r="O156" s="41"/>
      <c r="P156" s="38"/>
      <c r="Q156" s="40"/>
      <c r="R156" s="38"/>
      <c r="S156" s="41"/>
      <c r="T156" s="38"/>
      <c r="U156" s="38"/>
      <c r="V156" s="15"/>
      <c r="W156" s="38"/>
      <c r="X156" s="16"/>
      <c r="Y156" s="38"/>
      <c r="Z156" s="176"/>
      <c r="AA156" s="86"/>
      <c r="AB156" s="177"/>
      <c r="AC156" s="13"/>
    </row>
    <row r="157" spans="1:29" x14ac:dyDescent="0.35">
      <c r="A157" s="37">
        <f>ROW()</f>
        <v>157</v>
      </c>
      <c r="B157" s="37"/>
      <c r="C157" s="207"/>
      <c r="D157" s="77"/>
      <c r="E157" s="82"/>
      <c r="F157" s="38"/>
      <c r="G157" s="94"/>
      <c r="H157" s="38"/>
      <c r="I157" s="94"/>
      <c r="J157" s="38"/>
      <c r="K157" s="45"/>
      <c r="L157" s="38"/>
      <c r="M157" s="40"/>
      <c r="N157" s="38"/>
      <c r="O157" s="41"/>
      <c r="P157" s="38"/>
      <c r="Q157" s="40"/>
      <c r="R157" s="38"/>
      <c r="S157" s="41"/>
      <c r="T157" s="38"/>
      <c r="U157" s="38"/>
      <c r="V157" s="15"/>
      <c r="W157" s="38"/>
      <c r="X157" s="16"/>
      <c r="Y157" s="38"/>
      <c r="Z157" s="178"/>
      <c r="AA157" s="86"/>
      <c r="AB157" s="179"/>
      <c r="AC157" s="13"/>
    </row>
    <row r="158" spans="1:29" x14ac:dyDescent="0.35">
      <c r="A158" s="37">
        <f>ROW()</f>
        <v>158</v>
      </c>
      <c r="B158" s="37"/>
      <c r="C158" s="207"/>
      <c r="D158" s="77"/>
      <c r="E158" s="39" t="s">
        <v>33</v>
      </c>
      <c r="F158" s="8"/>
      <c r="G158" s="8"/>
      <c r="H158" s="8"/>
      <c r="I158" s="8"/>
      <c r="J158" s="8"/>
      <c r="K158" s="8"/>
      <c r="L158" s="8"/>
      <c r="M158" s="10"/>
      <c r="N158" s="8"/>
      <c r="O158" s="11"/>
      <c r="P158" s="8"/>
      <c r="Q158" s="12"/>
      <c r="R158" s="8"/>
      <c r="S158" s="11"/>
      <c r="T158" s="8"/>
      <c r="U158" s="8"/>
      <c r="V158" s="12"/>
      <c r="W158" s="8"/>
      <c r="X158" s="11"/>
      <c r="Y158" s="8"/>
      <c r="Z158" s="10"/>
      <c r="AA158" s="85"/>
      <c r="AB158" s="11"/>
      <c r="AC158" s="9"/>
    </row>
    <row r="159" spans="1:29" x14ac:dyDescent="0.35">
      <c r="A159" s="37">
        <f>ROW()</f>
        <v>159</v>
      </c>
      <c r="B159" s="37"/>
      <c r="C159" s="207"/>
      <c r="D159" s="77"/>
      <c r="E159" s="83"/>
      <c r="F159" s="38"/>
      <c r="G159" s="90"/>
      <c r="H159" s="38"/>
      <c r="I159" s="90"/>
      <c r="J159" s="38"/>
      <c r="K159" s="45"/>
      <c r="L159" s="38"/>
      <c r="M159" s="40"/>
      <c r="N159" s="38"/>
      <c r="O159" s="41"/>
      <c r="P159" s="38"/>
      <c r="Q159" s="40"/>
      <c r="R159" s="38"/>
      <c r="S159" s="41"/>
      <c r="T159" s="38"/>
      <c r="U159" s="38"/>
      <c r="V159" s="15"/>
      <c r="W159" s="38"/>
      <c r="X159" s="19"/>
      <c r="Y159" s="38"/>
      <c r="Z159" s="172"/>
      <c r="AA159" s="86"/>
      <c r="AB159" s="173"/>
      <c r="AC159" s="13"/>
    </row>
    <row r="160" spans="1:29" x14ac:dyDescent="0.35">
      <c r="A160" s="37">
        <f>ROW()</f>
        <v>160</v>
      </c>
      <c r="B160" s="37"/>
      <c r="C160" s="207"/>
      <c r="D160" s="77"/>
      <c r="E160" s="2"/>
      <c r="F160" s="38"/>
      <c r="G160" s="95"/>
      <c r="H160" s="38"/>
      <c r="I160" s="95"/>
      <c r="J160" s="38"/>
      <c r="K160" s="45"/>
      <c r="L160" s="38"/>
      <c r="M160" s="40"/>
      <c r="N160" s="38"/>
      <c r="O160" s="41"/>
      <c r="P160" s="38"/>
      <c r="Q160" s="46"/>
      <c r="R160" s="38"/>
      <c r="S160" s="41"/>
      <c r="T160" s="38"/>
      <c r="U160" s="38"/>
      <c r="V160" s="17"/>
      <c r="W160" s="38"/>
      <c r="X160" s="20"/>
      <c r="Y160" s="38"/>
      <c r="Z160" s="174"/>
      <c r="AA160" s="86"/>
      <c r="AB160" s="175"/>
      <c r="AC160" s="13"/>
    </row>
    <row r="161" spans="1:29" x14ac:dyDescent="0.35">
      <c r="A161" s="37">
        <f>ROW()</f>
        <v>161</v>
      </c>
      <c r="B161" s="37"/>
      <c r="C161" s="208"/>
      <c r="D161" s="77"/>
      <c r="E161" s="2"/>
      <c r="F161" s="38"/>
      <c r="G161" s="93"/>
      <c r="H161" s="38"/>
      <c r="I161" s="93"/>
      <c r="J161" s="38"/>
      <c r="K161" s="45"/>
      <c r="L161" s="14"/>
      <c r="M161" s="49"/>
      <c r="N161" s="14"/>
      <c r="O161" s="50"/>
      <c r="P161" s="14"/>
      <c r="Q161" s="49"/>
      <c r="R161" s="14"/>
      <c r="S161" s="50"/>
      <c r="T161" s="14"/>
      <c r="U161" s="14"/>
      <c r="V161" s="18"/>
      <c r="W161" s="14"/>
      <c r="X161" s="21"/>
      <c r="Y161" s="14"/>
      <c r="Z161" s="176"/>
      <c r="AA161" s="14"/>
      <c r="AB161" s="177"/>
      <c r="AC161" s="13"/>
    </row>
    <row r="162" spans="1:29" x14ac:dyDescent="0.35">
      <c r="A162" s="37">
        <f>ROW()</f>
        <v>162</v>
      </c>
      <c r="B162" s="37"/>
      <c r="C162" s="77"/>
      <c r="D162" s="77"/>
      <c r="E162" s="8"/>
      <c r="F162" s="8"/>
      <c r="G162" s="8"/>
      <c r="H162" s="8"/>
      <c r="I162" s="8"/>
      <c r="J162" s="8"/>
      <c r="K162" s="8"/>
      <c r="L162" s="8"/>
      <c r="M162" s="8"/>
      <c r="N162" s="8"/>
      <c r="O162" s="8"/>
      <c r="P162" s="8"/>
      <c r="Q162" s="8"/>
      <c r="R162" s="8"/>
      <c r="S162" s="8"/>
      <c r="T162" s="8"/>
      <c r="U162" s="8"/>
      <c r="V162" s="8"/>
      <c r="W162" s="8"/>
      <c r="X162" s="8"/>
      <c r="Y162" s="8"/>
      <c r="Z162" s="10"/>
      <c r="AA162" s="85"/>
      <c r="AB162" s="11"/>
      <c r="AC162" s="9"/>
    </row>
    <row r="163" spans="1:29" x14ac:dyDescent="0.35">
      <c r="A163" s="37">
        <f>ROW()</f>
        <v>163</v>
      </c>
      <c r="B163" s="37"/>
      <c r="C163" s="77"/>
      <c r="D163" s="77"/>
      <c r="E163" s="39" t="s">
        <v>40</v>
      </c>
      <c r="F163" s="8"/>
      <c r="G163" s="8"/>
      <c r="H163" s="8"/>
      <c r="I163" s="8"/>
      <c r="J163" s="8"/>
      <c r="K163" s="8"/>
      <c r="L163" s="8"/>
      <c r="M163" s="8"/>
      <c r="N163" s="8"/>
      <c r="O163" s="8"/>
      <c r="P163" s="8"/>
      <c r="Q163" s="8"/>
      <c r="R163" s="8"/>
      <c r="S163" s="8"/>
      <c r="T163" s="8"/>
      <c r="U163" s="8"/>
      <c r="V163" s="8"/>
      <c r="W163" s="8"/>
      <c r="X163" s="8"/>
      <c r="Y163" s="8"/>
      <c r="Z163" s="10"/>
      <c r="AA163" s="85"/>
      <c r="AB163" s="11"/>
      <c r="AC163" s="9"/>
    </row>
    <row r="164" spans="1:29" x14ac:dyDescent="0.35">
      <c r="A164" s="37">
        <f>ROW()</f>
        <v>164</v>
      </c>
      <c r="B164" s="37"/>
      <c r="C164" s="206" t="s">
        <v>20</v>
      </c>
      <c r="D164" s="77"/>
      <c r="E164" s="81"/>
      <c r="F164" s="38"/>
      <c r="G164" s="90"/>
      <c r="H164" s="38"/>
      <c r="I164" s="90"/>
      <c r="J164" s="38"/>
      <c r="K164" s="3"/>
      <c r="L164" s="38"/>
      <c r="M164" s="40"/>
      <c r="N164" s="38"/>
      <c r="O164" s="41"/>
      <c r="P164" s="38"/>
      <c r="Q164" s="42"/>
      <c r="R164" s="38"/>
      <c r="S164" s="41"/>
      <c r="T164" s="38"/>
      <c r="U164" s="38"/>
      <c r="V164" s="16">
        <f>Q164*M164</f>
        <v>0</v>
      </c>
      <c r="W164" s="38"/>
      <c r="X164" s="16">
        <f>S164*O164</f>
        <v>0</v>
      </c>
      <c r="Y164" s="38"/>
      <c r="Z164" s="172"/>
      <c r="AA164" s="86"/>
      <c r="AB164" s="173"/>
      <c r="AC164" s="13"/>
    </row>
    <row r="165" spans="1:29" x14ac:dyDescent="0.35">
      <c r="A165" s="37">
        <f>ROW()</f>
        <v>165</v>
      </c>
      <c r="B165" s="37"/>
      <c r="C165" s="207"/>
      <c r="D165" s="77"/>
      <c r="E165" s="82"/>
      <c r="F165" s="38"/>
      <c r="G165" s="95"/>
      <c r="H165" s="38"/>
      <c r="I165" s="95"/>
      <c r="J165" s="38"/>
      <c r="K165" s="45"/>
      <c r="L165" s="38"/>
      <c r="M165" s="40"/>
      <c r="N165" s="38"/>
      <c r="O165" s="41"/>
      <c r="P165" s="38"/>
      <c r="Q165" s="40"/>
      <c r="R165" s="38"/>
      <c r="S165" s="41"/>
      <c r="T165" s="38"/>
      <c r="U165" s="38"/>
      <c r="V165" s="15"/>
      <c r="W165" s="38"/>
      <c r="X165" s="16"/>
      <c r="Y165" s="38"/>
      <c r="Z165" s="174"/>
      <c r="AA165" s="86"/>
      <c r="AB165" s="175"/>
      <c r="AC165" s="13"/>
    </row>
    <row r="166" spans="1:29" x14ac:dyDescent="0.35">
      <c r="A166" s="37">
        <f>ROW()</f>
        <v>166</v>
      </c>
      <c r="B166" s="37"/>
      <c r="C166" s="207"/>
      <c r="D166" s="77"/>
      <c r="E166" s="82"/>
      <c r="F166" s="38"/>
      <c r="G166" s="93"/>
      <c r="H166" s="38"/>
      <c r="I166" s="93"/>
      <c r="J166" s="38"/>
      <c r="K166" s="45"/>
      <c r="L166" s="38"/>
      <c r="M166" s="40"/>
      <c r="N166" s="38"/>
      <c r="O166" s="41"/>
      <c r="P166" s="38"/>
      <c r="Q166" s="40"/>
      <c r="R166" s="38"/>
      <c r="S166" s="41"/>
      <c r="T166" s="38"/>
      <c r="U166" s="38"/>
      <c r="V166" s="15"/>
      <c r="W166" s="38"/>
      <c r="X166" s="16"/>
      <c r="Y166" s="38"/>
      <c r="Z166" s="176"/>
      <c r="AA166" s="86"/>
      <c r="AB166" s="177"/>
      <c r="AC166" s="13"/>
    </row>
    <row r="167" spans="1:29" x14ac:dyDescent="0.35">
      <c r="A167" s="37">
        <f>ROW()</f>
        <v>167</v>
      </c>
      <c r="B167" s="37"/>
      <c r="C167" s="207"/>
      <c r="D167" s="77"/>
      <c r="E167" s="82"/>
      <c r="F167" s="38"/>
      <c r="G167" s="94"/>
      <c r="H167" s="38"/>
      <c r="I167" s="94"/>
      <c r="J167" s="38"/>
      <c r="K167" s="45"/>
      <c r="L167" s="38"/>
      <c r="M167" s="40"/>
      <c r="N167" s="38"/>
      <c r="O167" s="41"/>
      <c r="P167" s="38"/>
      <c r="Q167" s="40"/>
      <c r="R167" s="38"/>
      <c r="S167" s="41"/>
      <c r="T167" s="38"/>
      <c r="U167" s="38"/>
      <c r="V167" s="15"/>
      <c r="W167" s="38"/>
      <c r="X167" s="19"/>
      <c r="Y167" s="38"/>
      <c r="Z167" s="178"/>
      <c r="AA167" s="86"/>
      <c r="AB167" s="179"/>
      <c r="AC167" s="13"/>
    </row>
    <row r="168" spans="1:29" x14ac:dyDescent="0.35">
      <c r="A168" s="37">
        <f>ROW()</f>
        <v>168</v>
      </c>
      <c r="B168" s="37"/>
      <c r="C168" s="207"/>
      <c r="D168" s="77"/>
      <c r="E168" s="39" t="s">
        <v>41</v>
      </c>
      <c r="F168" s="8"/>
      <c r="G168" s="8"/>
      <c r="H168" s="8"/>
      <c r="I168" s="8"/>
      <c r="J168" s="8"/>
      <c r="K168" s="8"/>
      <c r="L168" s="8"/>
      <c r="M168" s="10"/>
      <c r="N168" s="8"/>
      <c r="O168" s="11"/>
      <c r="P168" s="8"/>
      <c r="Q168" s="12"/>
      <c r="R168" s="8"/>
      <c r="S168" s="11"/>
      <c r="T168" s="8"/>
      <c r="U168" s="8"/>
      <c r="V168" s="12"/>
      <c r="W168" s="8"/>
      <c r="X168" s="11"/>
      <c r="Y168" s="8"/>
      <c r="Z168" s="10"/>
      <c r="AA168" s="85"/>
      <c r="AB168" s="11"/>
      <c r="AC168" s="9"/>
    </row>
    <row r="169" spans="1:29" x14ac:dyDescent="0.35">
      <c r="A169" s="37">
        <f>ROW()</f>
        <v>169</v>
      </c>
      <c r="B169" s="37"/>
      <c r="C169" s="207"/>
      <c r="D169" s="77"/>
      <c r="E169" s="81"/>
      <c r="F169" s="38"/>
      <c r="G169" s="90"/>
      <c r="H169" s="38"/>
      <c r="I169" s="90"/>
      <c r="J169" s="38"/>
      <c r="K169" s="45"/>
      <c r="L169" s="38"/>
      <c r="M169" s="40"/>
      <c r="N169" s="38"/>
      <c r="O169" s="41"/>
      <c r="P169" s="38"/>
      <c r="Q169" s="40"/>
      <c r="R169" s="38"/>
      <c r="S169" s="41"/>
      <c r="T169" s="38"/>
      <c r="U169" s="38"/>
      <c r="V169" s="15"/>
      <c r="W169" s="38"/>
      <c r="X169" s="16"/>
      <c r="Y169" s="38"/>
      <c r="Z169" s="172"/>
      <c r="AA169" s="86"/>
      <c r="AB169" s="173"/>
      <c r="AC169" s="13"/>
    </row>
    <row r="170" spans="1:29" x14ac:dyDescent="0.35">
      <c r="A170" s="37">
        <f>ROW()</f>
        <v>170</v>
      </c>
      <c r="B170" s="37"/>
      <c r="C170" s="207"/>
      <c r="D170" s="77"/>
      <c r="E170" s="82"/>
      <c r="F170" s="38"/>
      <c r="G170" s="95"/>
      <c r="H170" s="38"/>
      <c r="I170" s="95"/>
      <c r="J170" s="38"/>
      <c r="K170" s="45"/>
      <c r="L170" s="38"/>
      <c r="M170" s="40"/>
      <c r="N170" s="38"/>
      <c r="O170" s="41"/>
      <c r="P170" s="38"/>
      <c r="Q170" s="40"/>
      <c r="R170" s="38"/>
      <c r="S170" s="41"/>
      <c r="T170" s="38"/>
      <c r="U170" s="38"/>
      <c r="V170" s="15"/>
      <c r="W170" s="38"/>
      <c r="X170" s="16"/>
      <c r="Y170" s="38"/>
      <c r="Z170" s="174"/>
      <c r="AA170" s="86"/>
      <c r="AB170" s="175"/>
      <c r="AC170" s="13"/>
    </row>
    <row r="171" spans="1:29" x14ac:dyDescent="0.35">
      <c r="A171" s="37">
        <f>ROW()</f>
        <v>171</v>
      </c>
      <c r="B171" s="37"/>
      <c r="C171" s="207"/>
      <c r="D171" s="77"/>
      <c r="E171" s="82"/>
      <c r="F171" s="38"/>
      <c r="G171" s="93"/>
      <c r="H171" s="38"/>
      <c r="I171" s="93"/>
      <c r="J171" s="38"/>
      <c r="K171" s="45"/>
      <c r="L171" s="38"/>
      <c r="M171" s="40"/>
      <c r="N171" s="38"/>
      <c r="O171" s="41"/>
      <c r="P171" s="38"/>
      <c r="Q171" s="40"/>
      <c r="R171" s="38"/>
      <c r="S171" s="41"/>
      <c r="T171" s="38"/>
      <c r="U171" s="38"/>
      <c r="V171" s="15"/>
      <c r="W171" s="38"/>
      <c r="X171" s="16"/>
      <c r="Y171" s="38"/>
      <c r="Z171" s="176"/>
      <c r="AA171" s="86"/>
      <c r="AB171" s="177"/>
      <c r="AC171" s="13"/>
    </row>
    <row r="172" spans="1:29" x14ac:dyDescent="0.35">
      <c r="A172" s="37">
        <f>ROW()</f>
        <v>172</v>
      </c>
      <c r="B172" s="37"/>
      <c r="C172" s="207"/>
      <c r="D172" s="77"/>
      <c r="E172" s="82"/>
      <c r="F172" s="38"/>
      <c r="G172" s="95"/>
      <c r="H172" s="38"/>
      <c r="I172" s="95"/>
      <c r="J172" s="38"/>
      <c r="K172" s="45"/>
      <c r="L172" s="38"/>
      <c r="M172" s="40"/>
      <c r="N172" s="38"/>
      <c r="O172" s="41"/>
      <c r="P172" s="38"/>
      <c r="Q172" s="40"/>
      <c r="R172" s="38"/>
      <c r="S172" s="41"/>
      <c r="T172" s="38"/>
      <c r="U172" s="38"/>
      <c r="V172" s="15"/>
      <c r="W172" s="38"/>
      <c r="X172" s="16"/>
      <c r="Y172" s="38"/>
      <c r="Z172" s="174"/>
      <c r="AA172" s="86"/>
      <c r="AB172" s="175"/>
      <c r="AC172" s="13"/>
    </row>
    <row r="173" spans="1:29" x14ac:dyDescent="0.35">
      <c r="A173" s="37">
        <f>ROW()</f>
        <v>173</v>
      </c>
      <c r="B173" s="37"/>
      <c r="C173" s="207"/>
      <c r="D173" s="77"/>
      <c r="E173" s="82"/>
      <c r="F173" s="38"/>
      <c r="G173" s="93"/>
      <c r="H173" s="38"/>
      <c r="I173" s="93"/>
      <c r="J173" s="38"/>
      <c r="K173" s="45"/>
      <c r="L173" s="38"/>
      <c r="M173" s="40"/>
      <c r="N173" s="38"/>
      <c r="O173" s="41"/>
      <c r="P173" s="38"/>
      <c r="Q173" s="40"/>
      <c r="R173" s="38"/>
      <c r="S173" s="41"/>
      <c r="T173" s="38"/>
      <c r="U173" s="38"/>
      <c r="V173" s="15"/>
      <c r="W173" s="38"/>
      <c r="X173" s="16"/>
      <c r="Y173" s="38"/>
      <c r="Z173" s="176"/>
      <c r="AA173" s="86"/>
      <c r="AB173" s="177"/>
      <c r="AC173" s="13"/>
    </row>
    <row r="174" spans="1:29" x14ac:dyDescent="0.35">
      <c r="A174" s="37">
        <f>ROW()</f>
        <v>174</v>
      </c>
      <c r="B174" s="37"/>
      <c r="C174" s="207"/>
      <c r="D174" s="77"/>
      <c r="E174" s="82"/>
      <c r="F174" s="38"/>
      <c r="G174" s="94"/>
      <c r="H174" s="38"/>
      <c r="I174" s="94"/>
      <c r="J174" s="38"/>
      <c r="K174" s="45"/>
      <c r="L174" s="38"/>
      <c r="M174" s="40"/>
      <c r="N174" s="38"/>
      <c r="O174" s="41"/>
      <c r="P174" s="38"/>
      <c r="Q174" s="40"/>
      <c r="R174" s="38"/>
      <c r="S174" s="41"/>
      <c r="T174" s="38"/>
      <c r="U174" s="38"/>
      <c r="V174" s="15"/>
      <c r="W174" s="38"/>
      <c r="X174" s="16"/>
      <c r="Y174" s="38"/>
      <c r="Z174" s="178"/>
      <c r="AA174" s="86"/>
      <c r="AB174" s="179"/>
      <c r="AC174" s="13"/>
    </row>
    <row r="175" spans="1:29" x14ac:dyDescent="0.35">
      <c r="A175" s="37">
        <f>ROW()</f>
        <v>175</v>
      </c>
      <c r="B175" s="37"/>
      <c r="C175" s="207"/>
      <c r="D175" s="77"/>
      <c r="E175" s="39" t="s">
        <v>33</v>
      </c>
      <c r="F175" s="8"/>
      <c r="G175" s="8"/>
      <c r="H175" s="8"/>
      <c r="I175" s="8"/>
      <c r="J175" s="8"/>
      <c r="K175" s="8"/>
      <c r="L175" s="8"/>
      <c r="M175" s="10"/>
      <c r="N175" s="8"/>
      <c r="O175" s="11"/>
      <c r="P175" s="8"/>
      <c r="Q175" s="12"/>
      <c r="R175" s="8"/>
      <c r="S175" s="11"/>
      <c r="T175" s="8"/>
      <c r="U175" s="8"/>
      <c r="V175" s="12"/>
      <c r="W175" s="8"/>
      <c r="X175" s="11"/>
      <c r="Y175" s="8"/>
      <c r="Z175" s="10"/>
      <c r="AA175" s="85"/>
      <c r="AB175" s="11"/>
      <c r="AC175" s="9"/>
    </row>
    <row r="176" spans="1:29" x14ac:dyDescent="0.35">
      <c r="A176" s="37">
        <f>ROW()</f>
        <v>176</v>
      </c>
      <c r="B176" s="37"/>
      <c r="C176" s="207"/>
      <c r="D176" s="77"/>
      <c r="E176" s="83"/>
      <c r="F176" s="38"/>
      <c r="G176" s="90"/>
      <c r="H176" s="38"/>
      <c r="I176" s="90"/>
      <c r="J176" s="38"/>
      <c r="K176" s="45"/>
      <c r="L176" s="38"/>
      <c r="M176" s="40"/>
      <c r="N176" s="38"/>
      <c r="O176" s="41"/>
      <c r="P176" s="38"/>
      <c r="Q176" s="40"/>
      <c r="R176" s="38"/>
      <c r="S176" s="41"/>
      <c r="T176" s="38"/>
      <c r="U176" s="38"/>
      <c r="V176" s="15"/>
      <c r="W176" s="38"/>
      <c r="X176" s="19"/>
      <c r="Y176" s="38"/>
      <c r="Z176" s="172"/>
      <c r="AA176" s="86"/>
      <c r="AB176" s="173"/>
      <c r="AC176" s="13"/>
    </row>
    <row r="177" spans="1:29" x14ac:dyDescent="0.35">
      <c r="A177" s="37">
        <f>ROW()</f>
        <v>177</v>
      </c>
      <c r="B177" s="37"/>
      <c r="C177" s="207"/>
      <c r="D177" s="77"/>
      <c r="E177" s="2"/>
      <c r="F177" s="38"/>
      <c r="G177" s="95"/>
      <c r="H177" s="38"/>
      <c r="I177" s="95"/>
      <c r="J177" s="38"/>
      <c r="K177" s="45"/>
      <c r="L177" s="38"/>
      <c r="M177" s="40"/>
      <c r="N177" s="38"/>
      <c r="O177" s="41"/>
      <c r="P177" s="38"/>
      <c r="Q177" s="46"/>
      <c r="R177" s="38"/>
      <c r="S177" s="41"/>
      <c r="T177" s="38"/>
      <c r="U177" s="38"/>
      <c r="V177" s="17"/>
      <c r="W177" s="38"/>
      <c r="X177" s="20"/>
      <c r="Y177" s="38"/>
      <c r="Z177" s="174"/>
      <c r="AA177" s="86"/>
      <c r="AB177" s="175"/>
      <c r="AC177" s="13"/>
    </row>
    <row r="178" spans="1:29" x14ac:dyDescent="0.35">
      <c r="A178" s="37">
        <f>ROW()</f>
        <v>178</v>
      </c>
      <c r="B178" s="37"/>
      <c r="C178" s="208"/>
      <c r="D178" s="77"/>
      <c r="E178" s="2"/>
      <c r="F178" s="38"/>
      <c r="G178" s="93"/>
      <c r="H178" s="38"/>
      <c r="I178" s="93"/>
      <c r="J178" s="38"/>
      <c r="K178" s="45"/>
      <c r="L178" s="14"/>
      <c r="M178" s="49"/>
      <c r="N178" s="14"/>
      <c r="O178" s="50"/>
      <c r="P178" s="14"/>
      <c r="Q178" s="49"/>
      <c r="R178" s="14"/>
      <c r="S178" s="50"/>
      <c r="T178" s="14"/>
      <c r="U178" s="14"/>
      <c r="V178" s="18"/>
      <c r="W178" s="14"/>
      <c r="X178" s="21"/>
      <c r="Y178" s="14"/>
      <c r="Z178" s="180"/>
      <c r="AA178" s="14"/>
      <c r="AB178" s="181"/>
      <c r="AC178" s="13"/>
    </row>
    <row r="179" spans="1:29" x14ac:dyDescent="0.35">
      <c r="A179" s="96">
        <f>ROW()</f>
        <v>179</v>
      </c>
      <c r="B179" s="52"/>
      <c r="C179" s="80"/>
      <c r="D179" s="80"/>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5"/>
    </row>
  </sheetData>
  <mergeCells count="16">
    <mergeCell ref="C147:C161"/>
    <mergeCell ref="C164:C178"/>
    <mergeCell ref="C11:C25"/>
    <mergeCell ref="C28:C42"/>
    <mergeCell ref="C45:C59"/>
    <mergeCell ref="C62:C76"/>
    <mergeCell ref="C79:C93"/>
    <mergeCell ref="C96:C110"/>
    <mergeCell ref="C113:C127"/>
    <mergeCell ref="C130:C144"/>
    <mergeCell ref="Z8:AB8"/>
    <mergeCell ref="V8:X8"/>
    <mergeCell ref="Q2:S2"/>
    <mergeCell ref="Q3:S3"/>
    <mergeCell ref="Q4:S4"/>
    <mergeCell ref="Q5:S5"/>
  </mergeCells>
  <pageMargins left="0.70866141732283472" right="0.70866141732283472" top="0.74803149606299213" bottom="0.74803149606299213" header="0.31496062992125984" footer="0.31496062992125984"/>
  <pageSetup paperSize="9" scale="70"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BABD7-411A-4ECB-A202-183B390D27F2}">
  <sheetPr codeName="Sheet6"/>
  <dimension ref="A1:AB191"/>
  <sheetViews>
    <sheetView topLeftCell="B7" zoomScaleNormal="100" zoomScaleSheetLayoutView="90" workbookViewId="0">
      <selection activeCell="M17" sqref="M17"/>
    </sheetView>
  </sheetViews>
  <sheetFormatPr defaultColWidth="9.1640625" defaultRowHeight="12.9" x14ac:dyDescent="0.35"/>
  <cols>
    <col min="1" max="1" width="4" style="1" customWidth="1"/>
    <col min="2" max="2" width="1.83203125" style="1" customWidth="1"/>
    <col min="3" max="3" width="14.1640625" style="1" customWidth="1"/>
    <col min="4" max="4" width="1.75" style="1" customWidth="1"/>
    <col min="5" max="5" width="28.75" style="1" customWidth="1"/>
    <col min="6" max="6" width="1.75" style="1" customWidth="1"/>
    <col min="7" max="7" width="14.1640625" style="1" customWidth="1"/>
    <col min="8" max="8" width="1.75" style="1" customWidth="1"/>
    <col min="9" max="9" width="14.1640625" style="1" customWidth="1"/>
    <col min="10" max="10" width="1.75" style="1" customWidth="1"/>
    <col min="11" max="11" width="14.1640625" style="1" customWidth="1"/>
    <col min="12" max="12" width="1.75" style="1" customWidth="1"/>
    <col min="13" max="13" width="14.1640625" style="1" customWidth="1"/>
    <col min="14" max="14" width="1.75" style="1" customWidth="1"/>
    <col min="15" max="15" width="14.1640625" style="1" customWidth="1"/>
    <col min="16" max="16" width="1.75" style="1" customWidth="1"/>
    <col min="17" max="17" width="14.1640625" style="1" customWidth="1"/>
    <col min="18" max="18" width="1.75" style="1" customWidth="1"/>
    <col min="19" max="19" width="14.1640625" style="1" customWidth="1"/>
    <col min="20" max="20" width="1.75" style="1" customWidth="1"/>
    <col min="21" max="21" width="14.1640625" style="1" customWidth="1"/>
    <col min="22" max="22" width="1.75" style="1" customWidth="1"/>
    <col min="23" max="23" width="14.1640625" style="1" customWidth="1"/>
    <col min="24" max="24" width="1.75" style="1" customWidth="1"/>
    <col min="25" max="25" width="14.1640625" style="1" customWidth="1"/>
    <col min="26" max="26" width="1.75" style="1" customWidth="1"/>
    <col min="27" max="27" width="14.1640625" style="1" customWidth="1"/>
    <col min="28" max="28" width="1.75" style="1" customWidth="1"/>
    <col min="29" max="29" width="14.1640625" style="1" customWidth="1"/>
    <col min="30" max="30" width="1.75" style="1" customWidth="1"/>
    <col min="31" max="31" width="14.1640625" style="1" customWidth="1"/>
    <col min="32" max="32" width="1.75" style="1" customWidth="1"/>
    <col min="33" max="33" width="14.1640625" style="1" customWidth="1"/>
    <col min="34" max="34" width="1.75" style="1" customWidth="1"/>
    <col min="35" max="35" width="14.1640625" style="1" customWidth="1"/>
    <col min="36" max="36" width="1.75" style="1" customWidth="1"/>
    <col min="37" max="37" width="14.1640625" style="1" customWidth="1"/>
    <col min="38" max="38" width="1.75" style="1" customWidth="1"/>
    <col min="39" max="39" width="14.1640625" style="1" customWidth="1"/>
    <col min="40" max="40" width="1.75" style="1" customWidth="1"/>
    <col min="41" max="41" width="14.1640625" style="1" customWidth="1"/>
    <col min="42" max="42" width="1.75" style="1" customWidth="1"/>
    <col min="43" max="43" width="14.1640625" style="1" customWidth="1"/>
    <col min="44" max="44" width="1.75" style="1" customWidth="1"/>
    <col min="45" max="45" width="14.1640625" style="1" customWidth="1"/>
    <col min="46" max="16384" width="9.1640625" style="1"/>
  </cols>
  <sheetData>
    <row r="1" spans="1:28" x14ac:dyDescent="0.35">
      <c r="A1" s="26"/>
      <c r="B1" s="27"/>
      <c r="C1" s="69"/>
      <c r="D1" s="69"/>
      <c r="E1" s="28"/>
      <c r="F1" s="71"/>
      <c r="G1" s="28"/>
      <c r="H1" s="28"/>
      <c r="I1" s="28"/>
      <c r="J1" s="28"/>
      <c r="K1" s="28"/>
      <c r="L1" s="28"/>
      <c r="M1" s="28"/>
      <c r="N1" s="28"/>
      <c r="O1" s="28"/>
      <c r="P1" s="28"/>
      <c r="Q1" s="28"/>
      <c r="R1" s="28"/>
      <c r="S1" s="28"/>
      <c r="T1" s="28"/>
      <c r="U1" s="28"/>
      <c r="V1" s="28"/>
      <c r="W1" s="28"/>
      <c r="X1" s="28"/>
      <c r="Y1" s="28"/>
      <c r="Z1" s="28"/>
      <c r="AA1" s="28"/>
      <c r="AB1" s="32"/>
    </row>
    <row r="2" spans="1:28" ht="15.9" x14ac:dyDescent="0.45">
      <c r="A2" s="30"/>
      <c r="B2" s="4"/>
      <c r="C2" s="74"/>
      <c r="D2" s="74"/>
      <c r="E2" s="31"/>
      <c r="F2" s="31"/>
      <c r="G2" s="31"/>
      <c r="H2" s="31"/>
      <c r="I2" s="31"/>
      <c r="J2" s="31"/>
      <c r="K2" s="31"/>
      <c r="L2" s="31"/>
      <c r="M2" s="31"/>
      <c r="N2" s="31"/>
      <c r="O2" s="31"/>
      <c r="P2" s="31"/>
      <c r="Q2" s="31"/>
      <c r="R2" s="31"/>
      <c r="S2" s="194"/>
      <c r="T2" s="194"/>
      <c r="U2" s="194"/>
      <c r="V2" s="31"/>
      <c r="W2" s="197" t="str">
        <f>IF('Cover Sheet'!$C$9=0, "Please fill in regulated provider on Cover Sheet", 'Cover Sheet'!$C$9)</f>
        <v>Please fill in regulated provider on Cover Sheet</v>
      </c>
      <c r="X2" s="198"/>
      <c r="Y2" s="199"/>
      <c r="Z2" s="31"/>
      <c r="AA2" s="31"/>
      <c r="AB2" s="32"/>
    </row>
    <row r="3" spans="1:28" ht="15.9" x14ac:dyDescent="0.45">
      <c r="A3" s="33"/>
      <c r="B3" s="33"/>
      <c r="C3" s="69"/>
      <c r="D3" s="69"/>
      <c r="E3" s="34"/>
      <c r="F3" s="34"/>
      <c r="G3" s="34"/>
      <c r="H3" s="34"/>
      <c r="I3" s="34"/>
      <c r="J3" s="34"/>
      <c r="K3" s="34"/>
      <c r="L3" s="34"/>
      <c r="M3" s="34"/>
      <c r="N3" s="34"/>
      <c r="O3" s="34"/>
      <c r="P3" s="34"/>
      <c r="Q3" s="34"/>
      <c r="R3" s="34"/>
      <c r="S3" s="195" t="s">
        <v>19</v>
      </c>
      <c r="T3" s="195"/>
      <c r="U3" s="195"/>
      <c r="V3" s="31"/>
      <c r="W3" s="200" t="str">
        <f>IF('Cover Sheet'!$C$13=0, "Please fill in month ended on Cover Sheet", 'Cover Sheet'!$C$13)</f>
        <v>Please fill in month ended on Cover Sheet</v>
      </c>
      <c r="X3" s="201"/>
      <c r="Y3" s="202"/>
      <c r="Z3" s="34"/>
      <c r="AA3" s="34"/>
      <c r="AB3" s="32"/>
    </row>
    <row r="4" spans="1:28" x14ac:dyDescent="0.35">
      <c r="A4" s="33"/>
      <c r="B4" s="33"/>
      <c r="C4" s="69"/>
      <c r="D4" s="69"/>
      <c r="E4" s="31"/>
      <c r="F4" s="31"/>
      <c r="G4" s="31"/>
      <c r="H4" s="31"/>
      <c r="I4" s="31"/>
      <c r="J4" s="31"/>
      <c r="K4" s="31"/>
      <c r="L4" s="31"/>
      <c r="M4" s="31"/>
      <c r="N4" s="31"/>
      <c r="O4" s="31"/>
      <c r="P4" s="31"/>
      <c r="Q4" s="31"/>
      <c r="R4" s="31"/>
      <c r="S4" s="194"/>
      <c r="T4" s="194"/>
      <c r="U4" s="194"/>
      <c r="V4" s="31"/>
      <c r="W4" s="197" t="s">
        <v>4</v>
      </c>
      <c r="X4" s="198"/>
      <c r="Y4" s="199"/>
      <c r="Z4" s="31"/>
      <c r="AA4" s="31"/>
      <c r="AB4" s="32"/>
    </row>
    <row r="5" spans="1:28" ht="15.75" customHeight="1" x14ac:dyDescent="0.45">
      <c r="A5" s="35"/>
      <c r="B5" s="35" t="s">
        <v>54</v>
      </c>
      <c r="C5" s="75"/>
      <c r="D5" s="75"/>
      <c r="E5" s="31"/>
      <c r="F5" s="31"/>
      <c r="G5" s="31"/>
      <c r="H5" s="31"/>
      <c r="I5" s="31"/>
      <c r="J5" s="31"/>
      <c r="K5" s="31"/>
      <c r="L5" s="31"/>
      <c r="M5" s="31"/>
      <c r="N5" s="31"/>
      <c r="O5" s="31"/>
      <c r="P5" s="31"/>
      <c r="Q5" s="31"/>
      <c r="R5" s="31"/>
      <c r="S5" s="196"/>
      <c r="T5" s="196"/>
      <c r="U5" s="196"/>
      <c r="V5" s="31"/>
      <c r="W5" s="203" t="s">
        <v>58</v>
      </c>
      <c r="X5" s="204" t="s">
        <v>1</v>
      </c>
      <c r="Y5" s="205"/>
      <c r="Z5" s="31"/>
      <c r="AA5" s="31"/>
      <c r="AB5" s="32"/>
    </row>
    <row r="6" spans="1:28" x14ac:dyDescent="0.35">
      <c r="A6" s="6" t="s">
        <v>0</v>
      </c>
      <c r="B6" s="7"/>
      <c r="C6" s="76"/>
      <c r="D6" s="76"/>
      <c r="E6" s="36"/>
      <c r="F6" s="31"/>
      <c r="G6" s="31"/>
      <c r="H6" s="31"/>
      <c r="I6" s="31"/>
      <c r="J6" s="31"/>
      <c r="K6" s="36"/>
      <c r="L6" s="36"/>
      <c r="M6" s="31"/>
      <c r="N6" s="31"/>
      <c r="O6" s="31"/>
      <c r="P6" s="31"/>
      <c r="Q6" s="31"/>
      <c r="R6" s="31"/>
      <c r="S6" s="31"/>
      <c r="T6" s="31"/>
      <c r="U6" s="31"/>
      <c r="V6" s="31"/>
      <c r="W6" s="36"/>
      <c r="X6" s="36"/>
      <c r="Y6" s="31"/>
      <c r="Z6" s="31"/>
      <c r="AA6" s="31"/>
      <c r="AB6" s="32"/>
    </row>
    <row r="7" spans="1:28" x14ac:dyDescent="0.35">
      <c r="A7" s="37">
        <f>ROW()</f>
        <v>7</v>
      </c>
      <c r="B7" s="37"/>
      <c r="C7" s="77"/>
      <c r="D7" s="77"/>
      <c r="E7" s="8"/>
      <c r="F7" s="8"/>
      <c r="G7" s="85"/>
      <c r="H7" s="85"/>
      <c r="I7" s="85"/>
      <c r="J7" s="85"/>
      <c r="K7" s="85"/>
      <c r="L7" s="85"/>
      <c r="M7" s="85"/>
      <c r="N7" s="85"/>
      <c r="O7" s="85"/>
      <c r="P7" s="85"/>
      <c r="Q7" s="85"/>
      <c r="R7" s="85"/>
      <c r="S7" s="85"/>
      <c r="T7" s="85"/>
      <c r="U7" s="85"/>
      <c r="V7" s="86"/>
      <c r="W7" s="85"/>
      <c r="X7" s="85"/>
      <c r="Y7" s="85"/>
      <c r="Z7" s="85"/>
      <c r="AA7" s="85"/>
      <c r="AB7" s="9"/>
    </row>
    <row r="8" spans="1:28" ht="13.5" customHeight="1" x14ac:dyDescent="0.35">
      <c r="A8" s="37">
        <f>ROW()</f>
        <v>8</v>
      </c>
      <c r="B8" s="37"/>
      <c r="C8" s="77"/>
      <c r="D8" s="77"/>
      <c r="E8" s="8"/>
      <c r="F8" s="8"/>
      <c r="G8" s="213" t="s">
        <v>43</v>
      </c>
      <c r="H8" s="213"/>
      <c r="I8" s="213"/>
      <c r="J8" s="213"/>
      <c r="K8" s="213"/>
      <c r="L8" s="213"/>
      <c r="M8" s="213"/>
      <c r="N8" s="213"/>
      <c r="O8" s="213"/>
      <c r="P8" s="213"/>
      <c r="Q8" s="213"/>
      <c r="R8" s="213"/>
      <c r="S8" s="213"/>
      <c r="T8" s="213"/>
      <c r="U8" s="213"/>
      <c r="V8" s="213"/>
      <c r="W8" s="213"/>
      <c r="X8" s="213"/>
      <c r="Y8" s="213"/>
      <c r="Z8" s="213"/>
      <c r="AA8" s="213"/>
      <c r="AB8" s="9"/>
    </row>
    <row r="9" spans="1:28" s="62" customFormat="1" x14ac:dyDescent="0.3">
      <c r="A9" s="37">
        <f>ROW()</f>
        <v>9</v>
      </c>
      <c r="B9" s="56"/>
      <c r="C9" s="78"/>
      <c r="D9" s="78"/>
      <c r="E9" s="57"/>
      <c r="F9" s="58"/>
      <c r="G9" s="212"/>
      <c r="H9" s="212"/>
      <c r="I9" s="212"/>
      <c r="J9" s="89"/>
      <c r="K9" s="212"/>
      <c r="L9" s="212"/>
      <c r="M9" s="212"/>
      <c r="N9" s="97"/>
      <c r="O9" s="87"/>
      <c r="P9" s="89"/>
      <c r="Q9" s="212"/>
      <c r="R9" s="212"/>
      <c r="S9" s="212"/>
      <c r="T9" s="212"/>
      <c r="U9" s="212"/>
      <c r="V9" s="98"/>
      <c r="W9" s="212"/>
      <c r="X9" s="212"/>
      <c r="Y9" s="212"/>
      <c r="Z9" s="212"/>
      <c r="AA9" s="212"/>
      <c r="AB9" s="61"/>
    </row>
    <row r="10" spans="1:28" s="62" customFormat="1" x14ac:dyDescent="0.3">
      <c r="A10" s="37"/>
      <c r="B10" s="56"/>
      <c r="C10" s="78"/>
      <c r="D10" s="78"/>
      <c r="E10" s="57"/>
      <c r="F10" s="58"/>
      <c r="G10" s="97" t="s">
        <v>132</v>
      </c>
      <c r="H10" s="171"/>
      <c r="I10" s="171"/>
      <c r="J10" s="89"/>
      <c r="K10" s="171"/>
      <c r="L10" s="171"/>
      <c r="M10" s="171"/>
      <c r="N10" s="97"/>
      <c r="O10" s="87"/>
      <c r="P10" s="89"/>
      <c r="Q10" s="171"/>
      <c r="R10" s="171"/>
      <c r="S10" s="171"/>
      <c r="T10" s="171"/>
      <c r="U10" s="171"/>
      <c r="V10" s="98"/>
      <c r="W10" s="171"/>
      <c r="X10" s="171"/>
      <c r="Y10" s="171"/>
      <c r="Z10" s="171"/>
      <c r="AA10" s="171"/>
      <c r="AB10" s="61"/>
    </row>
    <row r="11" spans="1:28" s="62" customFormat="1" x14ac:dyDescent="0.3">
      <c r="A11" s="37"/>
      <c r="B11" s="56"/>
      <c r="C11" s="78"/>
      <c r="D11" s="78"/>
      <c r="E11" s="57"/>
      <c r="F11" s="58"/>
      <c r="G11" s="171"/>
      <c r="H11" s="171"/>
      <c r="I11" s="171"/>
      <c r="J11" s="89"/>
      <c r="K11" s="171"/>
      <c r="L11" s="171"/>
      <c r="M11" s="171"/>
      <c r="N11" s="97"/>
      <c r="O11" s="87"/>
      <c r="P11" s="89"/>
      <c r="Q11" s="171"/>
      <c r="R11" s="171"/>
      <c r="S11" s="171"/>
      <c r="T11" s="171"/>
      <c r="U11" s="171"/>
      <c r="V11" s="98"/>
      <c r="W11" s="171"/>
      <c r="X11" s="171"/>
      <c r="Y11" s="171"/>
      <c r="Z11" s="171"/>
      <c r="AA11" s="171"/>
      <c r="AB11" s="61"/>
    </row>
    <row r="12" spans="1:28" s="62" customFormat="1" ht="26.25" customHeight="1" x14ac:dyDescent="0.3">
      <c r="A12" s="37">
        <f>ROW()</f>
        <v>12</v>
      </c>
      <c r="B12" s="63"/>
      <c r="C12" s="88" t="s">
        <v>30</v>
      </c>
      <c r="D12" s="79"/>
      <c r="E12" s="88" t="s">
        <v>29</v>
      </c>
      <c r="F12" s="57"/>
      <c r="G12" s="101" t="s">
        <v>42</v>
      </c>
      <c r="H12" s="102"/>
      <c r="I12" s="101" t="s">
        <v>42</v>
      </c>
      <c r="J12" s="102"/>
      <c r="K12" s="101" t="s">
        <v>42</v>
      </c>
      <c r="L12" s="102"/>
      <c r="M12" s="101" t="s">
        <v>42</v>
      </c>
      <c r="N12" s="102"/>
      <c r="O12" s="101" t="s">
        <v>42</v>
      </c>
      <c r="P12" s="102"/>
      <c r="Q12" s="101" t="s">
        <v>42</v>
      </c>
      <c r="R12" s="102"/>
      <c r="S12" s="101" t="s">
        <v>42</v>
      </c>
      <c r="T12" s="102"/>
      <c r="U12" s="101" t="s">
        <v>42</v>
      </c>
      <c r="V12" s="102"/>
      <c r="W12" s="101" t="s">
        <v>42</v>
      </c>
      <c r="X12" s="102"/>
      <c r="Y12" s="101" t="s">
        <v>42</v>
      </c>
      <c r="Z12" s="102"/>
      <c r="AA12" s="101" t="s">
        <v>42</v>
      </c>
      <c r="AB12" s="67"/>
    </row>
    <row r="13" spans="1:28" x14ac:dyDescent="0.35">
      <c r="A13" s="37">
        <f>ROW()</f>
        <v>13</v>
      </c>
      <c r="B13" s="37"/>
      <c r="C13" s="39"/>
      <c r="D13" s="77"/>
      <c r="E13" s="39" t="s">
        <v>40</v>
      </c>
      <c r="F13" s="8"/>
      <c r="G13" s="10"/>
      <c r="H13" s="85"/>
      <c r="I13" s="85"/>
      <c r="J13" s="85"/>
      <c r="K13" s="99"/>
      <c r="L13" s="85"/>
      <c r="M13" s="85"/>
      <c r="N13" s="85"/>
      <c r="O13" s="85"/>
      <c r="P13" s="85"/>
      <c r="Q13" s="99"/>
      <c r="R13" s="85"/>
      <c r="S13" s="85"/>
      <c r="T13" s="85"/>
      <c r="U13" s="85"/>
      <c r="V13" s="85"/>
      <c r="W13" s="99"/>
      <c r="X13" s="85"/>
      <c r="Y13" s="85"/>
      <c r="Z13" s="85"/>
      <c r="AA13" s="11"/>
      <c r="AB13" s="9"/>
    </row>
    <row r="14" spans="1:28" x14ac:dyDescent="0.35">
      <c r="A14" s="37">
        <f>ROW()</f>
        <v>14</v>
      </c>
      <c r="B14" s="37"/>
      <c r="C14" s="206" t="s">
        <v>20</v>
      </c>
      <c r="D14" s="77"/>
      <c r="E14" s="81"/>
      <c r="F14" s="38"/>
      <c r="G14" s="103"/>
      <c r="H14" s="86"/>
      <c r="I14" s="100"/>
      <c r="J14" s="86"/>
      <c r="K14" s="100"/>
      <c r="L14" s="86"/>
      <c r="M14" s="100"/>
      <c r="N14" s="86"/>
      <c r="O14" s="100"/>
      <c r="P14" s="86"/>
      <c r="Q14" s="100"/>
      <c r="R14" s="86"/>
      <c r="S14" s="100"/>
      <c r="T14" s="86"/>
      <c r="U14" s="100"/>
      <c r="V14" s="86"/>
      <c r="W14" s="100"/>
      <c r="X14" s="86"/>
      <c r="Y14" s="100"/>
      <c r="Z14" s="86"/>
      <c r="AA14" s="104"/>
      <c r="AB14" s="13"/>
    </row>
    <row r="15" spans="1:28" x14ac:dyDescent="0.35">
      <c r="A15" s="37">
        <f>ROW()</f>
        <v>15</v>
      </c>
      <c r="B15" s="37"/>
      <c r="C15" s="207"/>
      <c r="D15" s="77"/>
      <c r="E15" s="82"/>
      <c r="F15" s="38"/>
      <c r="G15" s="105"/>
      <c r="H15" s="86"/>
      <c r="I15" s="91"/>
      <c r="J15" s="86"/>
      <c r="K15" s="91"/>
      <c r="L15" s="86"/>
      <c r="M15" s="91"/>
      <c r="N15" s="86"/>
      <c r="O15" s="91"/>
      <c r="P15" s="86"/>
      <c r="Q15" s="91"/>
      <c r="R15" s="86"/>
      <c r="S15" s="91"/>
      <c r="T15" s="86"/>
      <c r="U15" s="91"/>
      <c r="V15" s="86"/>
      <c r="W15" s="91"/>
      <c r="X15" s="86"/>
      <c r="Y15" s="91"/>
      <c r="Z15" s="86"/>
      <c r="AA15" s="106"/>
      <c r="AB15" s="13"/>
    </row>
    <row r="16" spans="1:28" x14ac:dyDescent="0.35">
      <c r="A16" s="37">
        <f>ROW()</f>
        <v>16</v>
      </c>
      <c r="B16" s="37"/>
      <c r="C16" s="207"/>
      <c r="D16" s="77"/>
      <c r="E16" s="82"/>
      <c r="F16" s="38"/>
      <c r="G16" s="105"/>
      <c r="H16" s="86"/>
      <c r="I16" s="91"/>
      <c r="J16" s="86"/>
      <c r="K16" s="91"/>
      <c r="L16" s="86"/>
      <c r="M16" s="91"/>
      <c r="N16" s="86"/>
      <c r="O16" s="91"/>
      <c r="P16" s="86"/>
      <c r="Q16" s="91"/>
      <c r="R16" s="86"/>
      <c r="S16" s="91"/>
      <c r="T16" s="86"/>
      <c r="U16" s="91"/>
      <c r="V16" s="86"/>
      <c r="W16" s="91"/>
      <c r="X16" s="86"/>
      <c r="Y16" s="91"/>
      <c r="Z16" s="86"/>
      <c r="AA16" s="106"/>
      <c r="AB16" s="13"/>
    </row>
    <row r="17" spans="1:28" x14ac:dyDescent="0.35">
      <c r="A17" s="37">
        <f>ROW()</f>
        <v>17</v>
      </c>
      <c r="B17" s="37"/>
      <c r="C17" s="207"/>
      <c r="D17" s="77"/>
      <c r="E17" s="82"/>
      <c r="F17" s="38"/>
      <c r="G17" s="105"/>
      <c r="H17" s="86"/>
      <c r="I17" s="91"/>
      <c r="J17" s="86"/>
      <c r="K17" s="91"/>
      <c r="L17" s="86"/>
      <c r="M17" s="91"/>
      <c r="N17" s="86"/>
      <c r="O17" s="91"/>
      <c r="P17" s="86"/>
      <c r="Q17" s="91"/>
      <c r="R17" s="86"/>
      <c r="S17" s="91"/>
      <c r="T17" s="86"/>
      <c r="U17" s="91"/>
      <c r="V17" s="86"/>
      <c r="W17" s="91"/>
      <c r="X17" s="86"/>
      <c r="Y17" s="91"/>
      <c r="Z17" s="86"/>
      <c r="AA17" s="106"/>
      <c r="AB17" s="13"/>
    </row>
    <row r="18" spans="1:28" x14ac:dyDescent="0.35">
      <c r="A18" s="37">
        <f>ROW()</f>
        <v>18</v>
      </c>
      <c r="B18" s="37"/>
      <c r="C18" s="207"/>
      <c r="D18" s="77"/>
      <c r="E18" s="39" t="s">
        <v>41</v>
      </c>
      <c r="F18" s="8"/>
      <c r="G18" s="10"/>
      <c r="H18" s="85"/>
      <c r="I18" s="85"/>
      <c r="J18" s="85"/>
      <c r="K18" s="99"/>
      <c r="L18" s="85"/>
      <c r="M18" s="85"/>
      <c r="N18" s="85"/>
      <c r="O18" s="85"/>
      <c r="P18" s="85"/>
      <c r="Q18" s="99"/>
      <c r="R18" s="85"/>
      <c r="S18" s="85"/>
      <c r="T18" s="85"/>
      <c r="U18" s="85"/>
      <c r="V18" s="85"/>
      <c r="W18" s="85"/>
      <c r="X18" s="85"/>
      <c r="Y18" s="85"/>
      <c r="Z18" s="85"/>
      <c r="AA18" s="107"/>
      <c r="AB18" s="9"/>
    </row>
    <row r="19" spans="1:28" x14ac:dyDescent="0.35">
      <c r="A19" s="37">
        <f>ROW()</f>
        <v>19</v>
      </c>
      <c r="B19" s="37"/>
      <c r="C19" s="207"/>
      <c r="D19" s="77"/>
      <c r="E19" s="81"/>
      <c r="F19" s="38"/>
      <c r="G19" s="103"/>
      <c r="H19" s="86"/>
      <c r="I19" s="100"/>
      <c r="J19" s="86"/>
      <c r="K19" s="100"/>
      <c r="L19" s="86"/>
      <c r="M19" s="100"/>
      <c r="N19" s="86"/>
      <c r="O19" s="100"/>
      <c r="P19" s="86"/>
      <c r="Q19" s="100"/>
      <c r="R19" s="86"/>
      <c r="S19" s="100"/>
      <c r="T19" s="86"/>
      <c r="U19" s="100"/>
      <c r="V19" s="86"/>
      <c r="W19" s="100"/>
      <c r="X19" s="86"/>
      <c r="Y19" s="100"/>
      <c r="Z19" s="86"/>
      <c r="AA19" s="104"/>
      <c r="AB19" s="13"/>
    </row>
    <row r="20" spans="1:28" x14ac:dyDescent="0.35">
      <c r="A20" s="37">
        <f>ROW()</f>
        <v>20</v>
      </c>
      <c r="B20" s="37"/>
      <c r="C20" s="207"/>
      <c r="D20" s="77"/>
      <c r="E20" s="82"/>
      <c r="F20" s="38"/>
      <c r="G20" s="105"/>
      <c r="H20" s="86"/>
      <c r="I20" s="91"/>
      <c r="J20" s="86"/>
      <c r="K20" s="91"/>
      <c r="L20" s="86"/>
      <c r="M20" s="91"/>
      <c r="N20" s="86"/>
      <c r="O20" s="91"/>
      <c r="P20" s="86"/>
      <c r="Q20" s="91"/>
      <c r="R20" s="86"/>
      <c r="S20" s="91"/>
      <c r="T20" s="86"/>
      <c r="U20" s="91"/>
      <c r="V20" s="86"/>
      <c r="W20" s="91"/>
      <c r="X20" s="86"/>
      <c r="Y20" s="91"/>
      <c r="Z20" s="86"/>
      <c r="AA20" s="106"/>
      <c r="AB20" s="13"/>
    </row>
    <row r="21" spans="1:28" x14ac:dyDescent="0.35">
      <c r="A21" s="37">
        <f>ROW()</f>
        <v>21</v>
      </c>
      <c r="B21" s="37"/>
      <c r="C21" s="207"/>
      <c r="D21" s="77"/>
      <c r="E21" s="82"/>
      <c r="F21" s="38"/>
      <c r="G21" s="105"/>
      <c r="H21" s="86"/>
      <c r="I21" s="91"/>
      <c r="J21" s="86"/>
      <c r="K21" s="91"/>
      <c r="L21" s="86"/>
      <c r="M21" s="91"/>
      <c r="N21" s="86"/>
      <c r="O21" s="91"/>
      <c r="P21" s="86"/>
      <c r="Q21" s="91"/>
      <c r="R21" s="86"/>
      <c r="S21" s="91"/>
      <c r="T21" s="86"/>
      <c r="U21" s="91"/>
      <c r="V21" s="86"/>
      <c r="W21" s="91"/>
      <c r="X21" s="86"/>
      <c r="Y21" s="91"/>
      <c r="Z21" s="86"/>
      <c r="AA21" s="106"/>
      <c r="AB21" s="13"/>
    </row>
    <row r="22" spans="1:28" x14ac:dyDescent="0.35">
      <c r="A22" s="37">
        <f>ROW()</f>
        <v>22</v>
      </c>
      <c r="B22" s="37"/>
      <c r="C22" s="207"/>
      <c r="D22" s="77"/>
      <c r="E22" s="82"/>
      <c r="F22" s="38"/>
      <c r="G22" s="105"/>
      <c r="H22" s="86"/>
      <c r="I22" s="91"/>
      <c r="J22" s="86"/>
      <c r="K22" s="91"/>
      <c r="L22" s="86"/>
      <c r="M22" s="91"/>
      <c r="N22" s="86"/>
      <c r="O22" s="91"/>
      <c r="P22" s="86"/>
      <c r="Q22" s="91"/>
      <c r="R22" s="86"/>
      <c r="S22" s="91"/>
      <c r="T22" s="86"/>
      <c r="U22" s="91"/>
      <c r="V22" s="86"/>
      <c r="W22" s="91"/>
      <c r="X22" s="86"/>
      <c r="Y22" s="91"/>
      <c r="Z22" s="86"/>
      <c r="AA22" s="106"/>
      <c r="AB22" s="13"/>
    </row>
    <row r="23" spans="1:28" x14ac:dyDescent="0.35">
      <c r="A23" s="37">
        <f>ROW()</f>
        <v>23</v>
      </c>
      <c r="B23" s="37"/>
      <c r="C23" s="207"/>
      <c r="D23" s="77"/>
      <c r="E23" s="82"/>
      <c r="F23" s="38"/>
      <c r="G23" s="105"/>
      <c r="H23" s="86"/>
      <c r="I23" s="91"/>
      <c r="J23" s="86"/>
      <c r="K23" s="91"/>
      <c r="L23" s="86"/>
      <c r="M23" s="91"/>
      <c r="N23" s="86"/>
      <c r="O23" s="91"/>
      <c r="P23" s="86"/>
      <c r="Q23" s="91"/>
      <c r="R23" s="86"/>
      <c r="S23" s="91"/>
      <c r="T23" s="86"/>
      <c r="U23" s="91"/>
      <c r="V23" s="86"/>
      <c r="W23" s="91"/>
      <c r="X23" s="86"/>
      <c r="Y23" s="91"/>
      <c r="Z23" s="86"/>
      <c r="AA23" s="106"/>
      <c r="AB23" s="13"/>
    </row>
    <row r="24" spans="1:28" x14ac:dyDescent="0.35">
      <c r="A24" s="37">
        <f>ROW()</f>
        <v>24</v>
      </c>
      <c r="B24" s="37"/>
      <c r="C24" s="207"/>
      <c r="D24" s="77"/>
      <c r="E24" s="82"/>
      <c r="F24" s="38"/>
      <c r="G24" s="105"/>
      <c r="H24" s="86"/>
      <c r="I24" s="91"/>
      <c r="J24" s="86"/>
      <c r="K24" s="91"/>
      <c r="L24" s="86"/>
      <c r="M24" s="91"/>
      <c r="N24" s="86"/>
      <c r="O24" s="91"/>
      <c r="P24" s="86"/>
      <c r="Q24" s="91"/>
      <c r="R24" s="86"/>
      <c r="S24" s="91"/>
      <c r="T24" s="86"/>
      <c r="U24" s="91"/>
      <c r="V24" s="86"/>
      <c r="W24" s="91"/>
      <c r="X24" s="86"/>
      <c r="Y24" s="91"/>
      <c r="Z24" s="86"/>
      <c r="AA24" s="106"/>
      <c r="AB24" s="13"/>
    </row>
    <row r="25" spans="1:28" x14ac:dyDescent="0.35">
      <c r="A25" s="37">
        <f>ROW()</f>
        <v>25</v>
      </c>
      <c r="B25" s="37"/>
      <c r="C25" s="207"/>
      <c r="D25" s="77"/>
      <c r="E25" s="39" t="s">
        <v>33</v>
      </c>
      <c r="F25" s="8"/>
      <c r="G25" s="10"/>
      <c r="H25" s="85"/>
      <c r="I25" s="85"/>
      <c r="J25" s="85"/>
      <c r="K25" s="99"/>
      <c r="L25" s="85"/>
      <c r="M25" s="85"/>
      <c r="N25" s="85"/>
      <c r="O25" s="85"/>
      <c r="P25" s="85"/>
      <c r="Q25" s="99"/>
      <c r="R25" s="85"/>
      <c r="S25" s="85"/>
      <c r="T25" s="85"/>
      <c r="U25" s="85"/>
      <c r="V25" s="85"/>
      <c r="W25" s="85"/>
      <c r="X25" s="85"/>
      <c r="Y25" s="85"/>
      <c r="Z25" s="85"/>
      <c r="AA25" s="107"/>
      <c r="AB25" s="9"/>
    </row>
    <row r="26" spans="1:28" x14ac:dyDescent="0.35">
      <c r="A26" s="37">
        <f>ROW()</f>
        <v>26</v>
      </c>
      <c r="B26" s="37"/>
      <c r="C26" s="207"/>
      <c r="D26" s="77"/>
      <c r="E26" s="83"/>
      <c r="F26" s="38"/>
      <c r="G26" s="103"/>
      <c r="H26" s="86"/>
      <c r="I26" s="100"/>
      <c r="J26" s="86"/>
      <c r="K26" s="100"/>
      <c r="L26" s="86"/>
      <c r="M26" s="100"/>
      <c r="N26" s="86"/>
      <c r="O26" s="100"/>
      <c r="P26" s="86"/>
      <c r="Q26" s="100"/>
      <c r="R26" s="86"/>
      <c r="S26" s="100"/>
      <c r="T26" s="86"/>
      <c r="U26" s="100"/>
      <c r="V26" s="86"/>
      <c r="W26" s="100"/>
      <c r="X26" s="86"/>
      <c r="Y26" s="100"/>
      <c r="Z26" s="86"/>
      <c r="AA26" s="104"/>
      <c r="AB26" s="13"/>
    </row>
    <row r="27" spans="1:28" x14ac:dyDescent="0.35">
      <c r="A27" s="37">
        <f>ROW()</f>
        <v>27</v>
      </c>
      <c r="B27" s="37"/>
      <c r="C27" s="207"/>
      <c r="D27" s="77"/>
      <c r="E27" s="2"/>
      <c r="F27" s="38"/>
      <c r="G27" s="105"/>
      <c r="H27" s="86"/>
      <c r="I27" s="91"/>
      <c r="J27" s="86"/>
      <c r="K27" s="91"/>
      <c r="L27" s="86"/>
      <c r="M27" s="91"/>
      <c r="N27" s="86"/>
      <c r="O27" s="91"/>
      <c r="P27" s="86"/>
      <c r="Q27" s="91"/>
      <c r="R27" s="86"/>
      <c r="S27" s="91"/>
      <c r="T27" s="86"/>
      <c r="U27" s="91"/>
      <c r="V27" s="86"/>
      <c r="W27" s="91"/>
      <c r="X27" s="86"/>
      <c r="Y27" s="91"/>
      <c r="Z27" s="86"/>
      <c r="AA27" s="106"/>
      <c r="AB27" s="13"/>
    </row>
    <row r="28" spans="1:28" x14ac:dyDescent="0.35">
      <c r="A28" s="37">
        <f>ROW()</f>
        <v>28</v>
      </c>
      <c r="B28" s="37"/>
      <c r="C28" s="208"/>
      <c r="D28" s="77"/>
      <c r="E28" s="2"/>
      <c r="F28" s="38"/>
      <c r="G28" s="108"/>
      <c r="H28" s="14"/>
      <c r="I28" s="109"/>
      <c r="J28" s="14"/>
      <c r="K28" s="109"/>
      <c r="L28" s="14"/>
      <c r="M28" s="109"/>
      <c r="N28" s="14"/>
      <c r="O28" s="109"/>
      <c r="P28" s="14"/>
      <c r="Q28" s="109"/>
      <c r="R28" s="14"/>
      <c r="S28" s="109"/>
      <c r="T28" s="14"/>
      <c r="U28" s="109"/>
      <c r="V28" s="14"/>
      <c r="W28" s="109"/>
      <c r="X28" s="14"/>
      <c r="Y28" s="109"/>
      <c r="Z28" s="14"/>
      <c r="AA28" s="110"/>
      <c r="AB28" s="13"/>
    </row>
    <row r="29" spans="1:28" x14ac:dyDescent="0.35">
      <c r="A29" s="37">
        <f>ROW()</f>
        <v>29</v>
      </c>
      <c r="B29" s="37"/>
      <c r="C29" s="77"/>
      <c r="D29" s="77"/>
      <c r="E29" s="8"/>
      <c r="F29" s="8"/>
      <c r="G29" s="85"/>
      <c r="H29" s="85"/>
      <c r="I29" s="85"/>
      <c r="J29" s="85"/>
      <c r="K29" s="85"/>
      <c r="L29" s="85"/>
      <c r="M29" s="85"/>
      <c r="N29" s="85"/>
      <c r="O29" s="85"/>
      <c r="P29" s="85"/>
      <c r="Q29" s="85"/>
      <c r="R29" s="85"/>
      <c r="S29" s="85"/>
      <c r="T29" s="85"/>
      <c r="U29" s="85"/>
      <c r="V29" s="86"/>
      <c r="W29" s="85"/>
      <c r="X29" s="85"/>
      <c r="Y29" s="85"/>
      <c r="Z29" s="85"/>
      <c r="AA29" s="85"/>
      <c r="AB29" s="9"/>
    </row>
    <row r="30" spans="1:28" x14ac:dyDescent="0.35">
      <c r="A30" s="37">
        <f>ROW()</f>
        <v>30</v>
      </c>
      <c r="B30" s="37"/>
      <c r="C30" s="77"/>
      <c r="D30" s="77"/>
      <c r="E30" s="8"/>
      <c r="F30" s="8"/>
      <c r="G30" s="101" t="s">
        <v>42</v>
      </c>
      <c r="H30" s="102"/>
      <c r="I30" s="101" t="s">
        <v>42</v>
      </c>
      <c r="J30" s="102"/>
      <c r="K30" s="101" t="s">
        <v>42</v>
      </c>
      <c r="L30" s="102"/>
      <c r="M30" s="101" t="s">
        <v>42</v>
      </c>
      <c r="N30" s="102"/>
      <c r="O30" s="101" t="s">
        <v>42</v>
      </c>
      <c r="P30" s="102"/>
      <c r="Q30" s="101" t="s">
        <v>42</v>
      </c>
      <c r="R30" s="102"/>
      <c r="S30" s="101" t="s">
        <v>42</v>
      </c>
      <c r="T30" s="102"/>
      <c r="U30" s="101" t="s">
        <v>42</v>
      </c>
      <c r="V30" s="102"/>
      <c r="W30" s="101" t="s">
        <v>42</v>
      </c>
      <c r="X30" s="102"/>
      <c r="Y30" s="101" t="s">
        <v>42</v>
      </c>
      <c r="Z30" s="102"/>
      <c r="AA30" s="101" t="s">
        <v>42</v>
      </c>
      <c r="AB30" s="9"/>
    </row>
    <row r="31" spans="1:28" x14ac:dyDescent="0.35">
      <c r="A31" s="37">
        <f>ROW()</f>
        <v>31</v>
      </c>
      <c r="B31" s="37"/>
      <c r="C31" s="77"/>
      <c r="D31" s="77"/>
      <c r="E31" s="39" t="s">
        <v>40</v>
      </c>
      <c r="F31" s="8"/>
      <c r="G31" s="10"/>
      <c r="H31" s="85"/>
      <c r="I31" s="85"/>
      <c r="J31" s="85"/>
      <c r="K31" s="99"/>
      <c r="L31" s="85"/>
      <c r="M31" s="85"/>
      <c r="N31" s="85"/>
      <c r="O31" s="85"/>
      <c r="P31" s="85"/>
      <c r="Q31" s="99"/>
      <c r="R31" s="85"/>
      <c r="S31" s="85"/>
      <c r="T31" s="85"/>
      <c r="U31" s="85"/>
      <c r="V31" s="85"/>
      <c r="W31" s="99"/>
      <c r="X31" s="85"/>
      <c r="Y31" s="85"/>
      <c r="Z31" s="85"/>
      <c r="AA31" s="11"/>
      <c r="AB31" s="9"/>
    </row>
    <row r="32" spans="1:28" x14ac:dyDescent="0.35">
      <c r="A32" s="37">
        <f>ROW()</f>
        <v>32</v>
      </c>
      <c r="B32" s="37"/>
      <c r="C32" s="206" t="s">
        <v>20</v>
      </c>
      <c r="D32" s="77"/>
      <c r="E32" s="81"/>
      <c r="F32" s="38"/>
      <c r="G32" s="103"/>
      <c r="H32" s="86"/>
      <c r="I32" s="100"/>
      <c r="J32" s="86"/>
      <c r="K32" s="100"/>
      <c r="L32" s="86"/>
      <c r="M32" s="100"/>
      <c r="N32" s="86"/>
      <c r="O32" s="100"/>
      <c r="P32" s="86"/>
      <c r="Q32" s="100"/>
      <c r="R32" s="86"/>
      <c r="S32" s="100"/>
      <c r="T32" s="86"/>
      <c r="U32" s="100"/>
      <c r="V32" s="86"/>
      <c r="W32" s="100"/>
      <c r="X32" s="86"/>
      <c r="Y32" s="100"/>
      <c r="Z32" s="86"/>
      <c r="AA32" s="104"/>
      <c r="AB32" s="13"/>
    </row>
    <row r="33" spans="1:28" x14ac:dyDescent="0.35">
      <c r="A33" s="37">
        <f>ROW()</f>
        <v>33</v>
      </c>
      <c r="B33" s="37"/>
      <c r="C33" s="207"/>
      <c r="D33" s="77"/>
      <c r="E33" s="82"/>
      <c r="F33" s="38"/>
      <c r="G33" s="105"/>
      <c r="H33" s="86"/>
      <c r="I33" s="91"/>
      <c r="J33" s="86"/>
      <c r="K33" s="91"/>
      <c r="L33" s="86"/>
      <c r="M33" s="91"/>
      <c r="N33" s="86"/>
      <c r="O33" s="91"/>
      <c r="P33" s="86"/>
      <c r="Q33" s="91"/>
      <c r="R33" s="86"/>
      <c r="S33" s="91"/>
      <c r="T33" s="86"/>
      <c r="U33" s="91"/>
      <c r="V33" s="86"/>
      <c r="W33" s="91"/>
      <c r="X33" s="86"/>
      <c r="Y33" s="91"/>
      <c r="Z33" s="86"/>
      <c r="AA33" s="106"/>
      <c r="AB33" s="13"/>
    </row>
    <row r="34" spans="1:28" x14ac:dyDescent="0.35">
      <c r="A34" s="37">
        <f>ROW()</f>
        <v>34</v>
      </c>
      <c r="B34" s="37"/>
      <c r="C34" s="207"/>
      <c r="D34" s="77"/>
      <c r="E34" s="82"/>
      <c r="F34" s="38"/>
      <c r="G34" s="105"/>
      <c r="H34" s="86"/>
      <c r="I34" s="91"/>
      <c r="J34" s="86"/>
      <c r="K34" s="91"/>
      <c r="L34" s="86"/>
      <c r="M34" s="91"/>
      <c r="N34" s="86"/>
      <c r="O34" s="91"/>
      <c r="P34" s="86"/>
      <c r="Q34" s="91"/>
      <c r="R34" s="86"/>
      <c r="S34" s="91"/>
      <c r="T34" s="86"/>
      <c r="U34" s="91"/>
      <c r="V34" s="86"/>
      <c r="W34" s="91"/>
      <c r="X34" s="86"/>
      <c r="Y34" s="91"/>
      <c r="Z34" s="86"/>
      <c r="AA34" s="106"/>
      <c r="AB34" s="13"/>
    </row>
    <row r="35" spans="1:28" x14ac:dyDescent="0.35">
      <c r="A35" s="37">
        <f>ROW()</f>
        <v>35</v>
      </c>
      <c r="B35" s="37"/>
      <c r="C35" s="207"/>
      <c r="D35" s="77"/>
      <c r="E35" s="82"/>
      <c r="F35" s="38"/>
      <c r="G35" s="105"/>
      <c r="H35" s="86"/>
      <c r="I35" s="91"/>
      <c r="J35" s="86"/>
      <c r="K35" s="91"/>
      <c r="L35" s="86"/>
      <c r="M35" s="91"/>
      <c r="N35" s="86"/>
      <c r="O35" s="91"/>
      <c r="P35" s="86"/>
      <c r="Q35" s="91"/>
      <c r="R35" s="86"/>
      <c r="S35" s="91"/>
      <c r="T35" s="86"/>
      <c r="U35" s="91"/>
      <c r="V35" s="86"/>
      <c r="W35" s="91"/>
      <c r="X35" s="86"/>
      <c r="Y35" s="91"/>
      <c r="Z35" s="86"/>
      <c r="AA35" s="106"/>
      <c r="AB35" s="13"/>
    </row>
    <row r="36" spans="1:28" x14ac:dyDescent="0.35">
      <c r="A36" s="37">
        <f>ROW()</f>
        <v>36</v>
      </c>
      <c r="B36" s="37"/>
      <c r="C36" s="207"/>
      <c r="D36" s="77"/>
      <c r="E36" s="39" t="s">
        <v>41</v>
      </c>
      <c r="F36" s="8"/>
      <c r="G36" s="10"/>
      <c r="H36" s="85"/>
      <c r="I36" s="85"/>
      <c r="J36" s="85"/>
      <c r="K36" s="99"/>
      <c r="L36" s="85"/>
      <c r="M36" s="85"/>
      <c r="N36" s="85"/>
      <c r="O36" s="85"/>
      <c r="P36" s="85"/>
      <c r="Q36" s="99"/>
      <c r="R36" s="85"/>
      <c r="S36" s="85"/>
      <c r="T36" s="85"/>
      <c r="U36" s="85"/>
      <c r="V36" s="85"/>
      <c r="W36" s="85"/>
      <c r="X36" s="85"/>
      <c r="Y36" s="85"/>
      <c r="Z36" s="85"/>
      <c r="AA36" s="107"/>
      <c r="AB36" s="9"/>
    </row>
    <row r="37" spans="1:28" x14ac:dyDescent="0.35">
      <c r="A37" s="37">
        <f>ROW()</f>
        <v>37</v>
      </c>
      <c r="B37" s="37"/>
      <c r="C37" s="207"/>
      <c r="D37" s="77"/>
      <c r="E37" s="81"/>
      <c r="F37" s="38"/>
      <c r="G37" s="103"/>
      <c r="H37" s="86"/>
      <c r="I37" s="100"/>
      <c r="J37" s="86"/>
      <c r="K37" s="100"/>
      <c r="L37" s="86"/>
      <c r="M37" s="100"/>
      <c r="N37" s="86"/>
      <c r="O37" s="100"/>
      <c r="P37" s="86"/>
      <c r="Q37" s="100"/>
      <c r="R37" s="86"/>
      <c r="S37" s="100"/>
      <c r="T37" s="86"/>
      <c r="U37" s="100"/>
      <c r="V37" s="86"/>
      <c r="W37" s="100"/>
      <c r="X37" s="86"/>
      <c r="Y37" s="100"/>
      <c r="Z37" s="86"/>
      <c r="AA37" s="104"/>
      <c r="AB37" s="13"/>
    </row>
    <row r="38" spans="1:28" x14ac:dyDescent="0.35">
      <c r="A38" s="37">
        <f>ROW()</f>
        <v>38</v>
      </c>
      <c r="B38" s="37"/>
      <c r="C38" s="207"/>
      <c r="D38" s="77"/>
      <c r="E38" s="82"/>
      <c r="F38" s="38"/>
      <c r="G38" s="105"/>
      <c r="H38" s="86"/>
      <c r="I38" s="91"/>
      <c r="J38" s="86"/>
      <c r="K38" s="91"/>
      <c r="L38" s="86"/>
      <c r="M38" s="91"/>
      <c r="N38" s="86"/>
      <c r="O38" s="91"/>
      <c r="P38" s="86"/>
      <c r="Q38" s="91"/>
      <c r="R38" s="86"/>
      <c r="S38" s="91"/>
      <c r="T38" s="86"/>
      <c r="U38" s="91"/>
      <c r="V38" s="86"/>
      <c r="W38" s="91"/>
      <c r="X38" s="86"/>
      <c r="Y38" s="91"/>
      <c r="Z38" s="86"/>
      <c r="AA38" s="106"/>
      <c r="AB38" s="13"/>
    </row>
    <row r="39" spans="1:28" x14ac:dyDescent="0.35">
      <c r="A39" s="37">
        <f>ROW()</f>
        <v>39</v>
      </c>
      <c r="B39" s="37"/>
      <c r="C39" s="207"/>
      <c r="D39" s="77"/>
      <c r="E39" s="82"/>
      <c r="F39" s="38"/>
      <c r="G39" s="105"/>
      <c r="H39" s="86"/>
      <c r="I39" s="91"/>
      <c r="J39" s="86"/>
      <c r="K39" s="91"/>
      <c r="L39" s="86"/>
      <c r="M39" s="91"/>
      <c r="N39" s="86"/>
      <c r="O39" s="91"/>
      <c r="P39" s="86"/>
      <c r="Q39" s="91"/>
      <c r="R39" s="86"/>
      <c r="S39" s="91"/>
      <c r="T39" s="86"/>
      <c r="U39" s="91"/>
      <c r="V39" s="86"/>
      <c r="W39" s="91"/>
      <c r="X39" s="86"/>
      <c r="Y39" s="91"/>
      <c r="Z39" s="86"/>
      <c r="AA39" s="106"/>
      <c r="AB39" s="13"/>
    </row>
    <row r="40" spans="1:28" x14ac:dyDescent="0.35">
      <c r="A40" s="37">
        <f>ROW()</f>
        <v>40</v>
      </c>
      <c r="B40" s="37"/>
      <c r="C40" s="207"/>
      <c r="D40" s="77"/>
      <c r="E40" s="82"/>
      <c r="F40" s="38"/>
      <c r="G40" s="105"/>
      <c r="H40" s="86"/>
      <c r="I40" s="91"/>
      <c r="J40" s="86"/>
      <c r="K40" s="91"/>
      <c r="L40" s="86"/>
      <c r="M40" s="91"/>
      <c r="N40" s="86"/>
      <c r="O40" s="91"/>
      <c r="P40" s="86"/>
      <c r="Q40" s="91"/>
      <c r="R40" s="86"/>
      <c r="S40" s="91"/>
      <c r="T40" s="86"/>
      <c r="U40" s="91"/>
      <c r="V40" s="86"/>
      <c r="W40" s="91"/>
      <c r="X40" s="86"/>
      <c r="Y40" s="91"/>
      <c r="Z40" s="86"/>
      <c r="AA40" s="106"/>
      <c r="AB40" s="13"/>
    </row>
    <row r="41" spans="1:28" x14ac:dyDescent="0.35">
      <c r="A41" s="37">
        <f>ROW()</f>
        <v>41</v>
      </c>
      <c r="B41" s="37"/>
      <c r="C41" s="207"/>
      <c r="D41" s="77"/>
      <c r="E41" s="82"/>
      <c r="F41" s="38"/>
      <c r="G41" s="105"/>
      <c r="H41" s="86"/>
      <c r="I41" s="91"/>
      <c r="J41" s="86"/>
      <c r="K41" s="91"/>
      <c r="L41" s="86"/>
      <c r="M41" s="91"/>
      <c r="N41" s="86"/>
      <c r="O41" s="91"/>
      <c r="P41" s="86"/>
      <c r="Q41" s="91"/>
      <c r="R41" s="86"/>
      <c r="S41" s="91"/>
      <c r="T41" s="86"/>
      <c r="U41" s="91"/>
      <c r="V41" s="86"/>
      <c r="W41" s="91"/>
      <c r="X41" s="86"/>
      <c r="Y41" s="91"/>
      <c r="Z41" s="86"/>
      <c r="AA41" s="106"/>
      <c r="AB41" s="13"/>
    </row>
    <row r="42" spans="1:28" x14ac:dyDescent="0.35">
      <c r="A42" s="37">
        <f>ROW()</f>
        <v>42</v>
      </c>
      <c r="B42" s="37"/>
      <c r="C42" s="207"/>
      <c r="D42" s="77"/>
      <c r="E42" s="82"/>
      <c r="F42" s="38"/>
      <c r="G42" s="105"/>
      <c r="H42" s="86"/>
      <c r="I42" s="91"/>
      <c r="J42" s="86"/>
      <c r="K42" s="91"/>
      <c r="L42" s="86"/>
      <c r="M42" s="91"/>
      <c r="N42" s="86"/>
      <c r="O42" s="91"/>
      <c r="P42" s="86"/>
      <c r="Q42" s="91"/>
      <c r="R42" s="86"/>
      <c r="S42" s="91"/>
      <c r="T42" s="86"/>
      <c r="U42" s="91"/>
      <c r="V42" s="86"/>
      <c r="W42" s="91"/>
      <c r="X42" s="86"/>
      <c r="Y42" s="91"/>
      <c r="Z42" s="86"/>
      <c r="AA42" s="106"/>
      <c r="AB42" s="13"/>
    </row>
    <row r="43" spans="1:28" x14ac:dyDescent="0.35">
      <c r="A43" s="37">
        <f>ROW()</f>
        <v>43</v>
      </c>
      <c r="B43" s="37"/>
      <c r="C43" s="207"/>
      <c r="D43" s="77"/>
      <c r="E43" s="39" t="s">
        <v>33</v>
      </c>
      <c r="F43" s="8"/>
      <c r="G43" s="10"/>
      <c r="H43" s="85"/>
      <c r="I43" s="85"/>
      <c r="J43" s="85"/>
      <c r="K43" s="99"/>
      <c r="L43" s="85"/>
      <c r="M43" s="85"/>
      <c r="N43" s="85"/>
      <c r="O43" s="85"/>
      <c r="P43" s="85"/>
      <c r="Q43" s="99"/>
      <c r="R43" s="85"/>
      <c r="S43" s="85"/>
      <c r="T43" s="85"/>
      <c r="U43" s="85"/>
      <c r="V43" s="85"/>
      <c r="W43" s="85"/>
      <c r="X43" s="85"/>
      <c r="Y43" s="85"/>
      <c r="Z43" s="85"/>
      <c r="AA43" s="107"/>
      <c r="AB43" s="9"/>
    </row>
    <row r="44" spans="1:28" x14ac:dyDescent="0.35">
      <c r="A44" s="37">
        <f>ROW()</f>
        <v>44</v>
      </c>
      <c r="B44" s="37"/>
      <c r="C44" s="207"/>
      <c r="D44" s="77"/>
      <c r="E44" s="83"/>
      <c r="F44" s="38"/>
      <c r="G44" s="103"/>
      <c r="H44" s="86"/>
      <c r="I44" s="100"/>
      <c r="J44" s="86"/>
      <c r="K44" s="100"/>
      <c r="L44" s="86"/>
      <c r="M44" s="100"/>
      <c r="N44" s="86"/>
      <c r="O44" s="100"/>
      <c r="P44" s="86"/>
      <c r="Q44" s="100"/>
      <c r="R44" s="86"/>
      <c r="S44" s="100"/>
      <c r="T44" s="86"/>
      <c r="U44" s="100"/>
      <c r="V44" s="86"/>
      <c r="W44" s="100"/>
      <c r="X44" s="86"/>
      <c r="Y44" s="100"/>
      <c r="Z44" s="86"/>
      <c r="AA44" s="104"/>
      <c r="AB44" s="13"/>
    </row>
    <row r="45" spans="1:28" x14ac:dyDescent="0.35">
      <c r="A45" s="37">
        <f>ROW()</f>
        <v>45</v>
      </c>
      <c r="B45" s="37"/>
      <c r="C45" s="207"/>
      <c r="D45" s="77"/>
      <c r="E45" s="2"/>
      <c r="F45" s="38"/>
      <c r="G45" s="105"/>
      <c r="H45" s="86"/>
      <c r="I45" s="91"/>
      <c r="J45" s="86"/>
      <c r="K45" s="91"/>
      <c r="L45" s="86"/>
      <c r="M45" s="91"/>
      <c r="N45" s="86"/>
      <c r="O45" s="91"/>
      <c r="P45" s="86"/>
      <c r="Q45" s="91"/>
      <c r="R45" s="86"/>
      <c r="S45" s="91"/>
      <c r="T45" s="86"/>
      <c r="U45" s="91"/>
      <c r="V45" s="86"/>
      <c r="W45" s="91"/>
      <c r="X45" s="86"/>
      <c r="Y45" s="91"/>
      <c r="Z45" s="86"/>
      <c r="AA45" s="106"/>
      <c r="AB45" s="13"/>
    </row>
    <row r="46" spans="1:28" x14ac:dyDescent="0.35">
      <c r="A46" s="37">
        <f>ROW()</f>
        <v>46</v>
      </c>
      <c r="B46" s="37"/>
      <c r="C46" s="208"/>
      <c r="D46" s="77"/>
      <c r="E46" s="2"/>
      <c r="F46" s="38"/>
      <c r="G46" s="108"/>
      <c r="H46" s="14"/>
      <c r="I46" s="109"/>
      <c r="J46" s="14"/>
      <c r="K46" s="109"/>
      <c r="L46" s="14"/>
      <c r="M46" s="109"/>
      <c r="N46" s="14"/>
      <c r="O46" s="109"/>
      <c r="P46" s="14"/>
      <c r="Q46" s="109"/>
      <c r="R46" s="14"/>
      <c r="S46" s="109"/>
      <c r="T46" s="14"/>
      <c r="U46" s="109"/>
      <c r="V46" s="14"/>
      <c r="W46" s="109"/>
      <c r="X46" s="14"/>
      <c r="Y46" s="109"/>
      <c r="Z46" s="14"/>
      <c r="AA46" s="110"/>
      <c r="AB46" s="13"/>
    </row>
    <row r="47" spans="1:28" x14ac:dyDescent="0.35">
      <c r="A47" s="37">
        <f>ROW()</f>
        <v>47</v>
      </c>
      <c r="B47" s="37"/>
      <c r="C47" s="77"/>
      <c r="D47" s="77"/>
      <c r="E47" s="8"/>
      <c r="F47" s="8"/>
      <c r="G47" s="85"/>
      <c r="H47" s="85"/>
      <c r="I47" s="85"/>
      <c r="J47" s="85"/>
      <c r="K47" s="85"/>
      <c r="L47" s="85"/>
      <c r="M47" s="85"/>
      <c r="N47" s="85"/>
      <c r="O47" s="85"/>
      <c r="P47" s="85"/>
      <c r="Q47" s="85"/>
      <c r="R47" s="85"/>
      <c r="S47" s="85"/>
      <c r="T47" s="85"/>
      <c r="U47" s="85"/>
      <c r="V47" s="86"/>
      <c r="W47" s="85"/>
      <c r="X47" s="85"/>
      <c r="Y47" s="85"/>
      <c r="Z47" s="85"/>
      <c r="AA47" s="85"/>
      <c r="AB47" s="9"/>
    </row>
    <row r="48" spans="1:28" x14ac:dyDescent="0.35">
      <c r="A48" s="37">
        <f>ROW()</f>
        <v>48</v>
      </c>
      <c r="B48" s="37"/>
      <c r="C48" s="77"/>
      <c r="D48" s="77"/>
      <c r="E48" s="8"/>
      <c r="F48" s="8"/>
      <c r="G48" s="101" t="s">
        <v>42</v>
      </c>
      <c r="H48" s="102"/>
      <c r="I48" s="101" t="s">
        <v>42</v>
      </c>
      <c r="J48" s="102"/>
      <c r="K48" s="101" t="s">
        <v>42</v>
      </c>
      <c r="L48" s="102"/>
      <c r="M48" s="101" t="s">
        <v>42</v>
      </c>
      <c r="N48" s="102"/>
      <c r="O48" s="101" t="s">
        <v>42</v>
      </c>
      <c r="P48" s="102"/>
      <c r="Q48" s="101" t="s">
        <v>42</v>
      </c>
      <c r="R48" s="102"/>
      <c r="S48" s="101" t="s">
        <v>42</v>
      </c>
      <c r="T48" s="102"/>
      <c r="U48" s="101" t="s">
        <v>42</v>
      </c>
      <c r="V48" s="102"/>
      <c r="W48" s="101" t="s">
        <v>42</v>
      </c>
      <c r="X48" s="102"/>
      <c r="Y48" s="101" t="s">
        <v>42</v>
      </c>
      <c r="Z48" s="102"/>
      <c r="AA48" s="101" t="s">
        <v>42</v>
      </c>
      <c r="AB48" s="9"/>
    </row>
    <row r="49" spans="1:28" x14ac:dyDescent="0.35">
      <c r="A49" s="37">
        <f>ROW()</f>
        <v>49</v>
      </c>
      <c r="B49" s="37"/>
      <c r="C49" s="77"/>
      <c r="D49" s="77"/>
      <c r="E49" s="39" t="s">
        <v>40</v>
      </c>
      <c r="F49" s="8"/>
      <c r="G49" s="10"/>
      <c r="H49" s="85"/>
      <c r="I49" s="85"/>
      <c r="J49" s="85"/>
      <c r="K49" s="99"/>
      <c r="L49" s="85"/>
      <c r="M49" s="85"/>
      <c r="N49" s="85"/>
      <c r="O49" s="85"/>
      <c r="P49" s="85"/>
      <c r="Q49" s="99"/>
      <c r="R49" s="85"/>
      <c r="S49" s="85"/>
      <c r="T49" s="85"/>
      <c r="U49" s="85"/>
      <c r="V49" s="85"/>
      <c r="W49" s="99"/>
      <c r="X49" s="85"/>
      <c r="Y49" s="85"/>
      <c r="Z49" s="85"/>
      <c r="AA49" s="11"/>
      <c r="AB49" s="9"/>
    </row>
    <row r="50" spans="1:28" x14ac:dyDescent="0.35">
      <c r="A50" s="37">
        <f>ROW()</f>
        <v>50</v>
      </c>
      <c r="B50" s="37"/>
      <c r="C50" s="206" t="s">
        <v>20</v>
      </c>
      <c r="D50" s="77"/>
      <c r="E50" s="81"/>
      <c r="F50" s="38"/>
      <c r="G50" s="103"/>
      <c r="H50" s="86"/>
      <c r="I50" s="100"/>
      <c r="J50" s="86"/>
      <c r="K50" s="100"/>
      <c r="L50" s="86"/>
      <c r="M50" s="100"/>
      <c r="N50" s="86"/>
      <c r="O50" s="100"/>
      <c r="P50" s="86"/>
      <c r="Q50" s="100"/>
      <c r="R50" s="86"/>
      <c r="S50" s="100"/>
      <c r="T50" s="86"/>
      <c r="U50" s="100"/>
      <c r="V50" s="86"/>
      <c r="W50" s="100"/>
      <c r="X50" s="86"/>
      <c r="Y50" s="100"/>
      <c r="Z50" s="86"/>
      <c r="AA50" s="104"/>
      <c r="AB50" s="13"/>
    </row>
    <row r="51" spans="1:28" x14ac:dyDescent="0.35">
      <c r="A51" s="37">
        <f>ROW()</f>
        <v>51</v>
      </c>
      <c r="B51" s="37"/>
      <c r="C51" s="207"/>
      <c r="D51" s="77"/>
      <c r="E51" s="82"/>
      <c r="F51" s="38"/>
      <c r="G51" s="105"/>
      <c r="H51" s="86"/>
      <c r="I51" s="91"/>
      <c r="J51" s="86"/>
      <c r="K51" s="91"/>
      <c r="L51" s="86"/>
      <c r="M51" s="91"/>
      <c r="N51" s="86"/>
      <c r="O51" s="91"/>
      <c r="P51" s="86"/>
      <c r="Q51" s="91"/>
      <c r="R51" s="86"/>
      <c r="S51" s="91"/>
      <c r="T51" s="86"/>
      <c r="U51" s="91"/>
      <c r="V51" s="86"/>
      <c r="W51" s="91"/>
      <c r="X51" s="86"/>
      <c r="Y51" s="91"/>
      <c r="Z51" s="86"/>
      <c r="AA51" s="106"/>
      <c r="AB51" s="13"/>
    </row>
    <row r="52" spans="1:28" x14ac:dyDescent="0.35">
      <c r="A52" s="37">
        <f>ROW()</f>
        <v>52</v>
      </c>
      <c r="B52" s="37"/>
      <c r="C52" s="207"/>
      <c r="D52" s="77"/>
      <c r="E52" s="82"/>
      <c r="F52" s="38"/>
      <c r="G52" s="105"/>
      <c r="H52" s="86"/>
      <c r="I52" s="91"/>
      <c r="J52" s="86"/>
      <c r="K52" s="91"/>
      <c r="L52" s="86"/>
      <c r="M52" s="91"/>
      <c r="N52" s="86"/>
      <c r="O52" s="91"/>
      <c r="P52" s="86"/>
      <c r="Q52" s="91"/>
      <c r="R52" s="86"/>
      <c r="S52" s="91"/>
      <c r="T52" s="86"/>
      <c r="U52" s="91"/>
      <c r="V52" s="86"/>
      <c r="W52" s="91"/>
      <c r="X52" s="86"/>
      <c r="Y52" s="91"/>
      <c r="Z52" s="86"/>
      <c r="AA52" s="106"/>
      <c r="AB52" s="13"/>
    </row>
    <row r="53" spans="1:28" x14ac:dyDescent="0.35">
      <c r="A53" s="37">
        <f>ROW()</f>
        <v>53</v>
      </c>
      <c r="B53" s="37"/>
      <c r="C53" s="207"/>
      <c r="D53" s="77"/>
      <c r="E53" s="82"/>
      <c r="F53" s="38"/>
      <c r="G53" s="105"/>
      <c r="H53" s="86"/>
      <c r="I53" s="91"/>
      <c r="J53" s="86"/>
      <c r="K53" s="91"/>
      <c r="L53" s="86"/>
      <c r="M53" s="91"/>
      <c r="N53" s="86"/>
      <c r="O53" s="91"/>
      <c r="P53" s="86"/>
      <c r="Q53" s="91"/>
      <c r="R53" s="86"/>
      <c r="S53" s="91"/>
      <c r="T53" s="86"/>
      <c r="U53" s="91"/>
      <c r="V53" s="86"/>
      <c r="W53" s="91"/>
      <c r="X53" s="86"/>
      <c r="Y53" s="91"/>
      <c r="Z53" s="86"/>
      <c r="AA53" s="106"/>
      <c r="AB53" s="13"/>
    </row>
    <row r="54" spans="1:28" x14ac:dyDescent="0.35">
      <c r="A54" s="37">
        <f>ROW()</f>
        <v>54</v>
      </c>
      <c r="B54" s="37"/>
      <c r="C54" s="207"/>
      <c r="D54" s="77"/>
      <c r="E54" s="39" t="s">
        <v>41</v>
      </c>
      <c r="F54" s="8"/>
      <c r="G54" s="10"/>
      <c r="H54" s="85"/>
      <c r="I54" s="85"/>
      <c r="J54" s="85"/>
      <c r="K54" s="99"/>
      <c r="L54" s="85"/>
      <c r="M54" s="85"/>
      <c r="N54" s="85"/>
      <c r="O54" s="85"/>
      <c r="P54" s="85"/>
      <c r="Q54" s="99"/>
      <c r="R54" s="85"/>
      <c r="S54" s="85"/>
      <c r="T54" s="85"/>
      <c r="U54" s="85"/>
      <c r="V54" s="85"/>
      <c r="W54" s="85"/>
      <c r="X54" s="85"/>
      <c r="Y54" s="85"/>
      <c r="Z54" s="85"/>
      <c r="AA54" s="107"/>
      <c r="AB54" s="9"/>
    </row>
    <row r="55" spans="1:28" x14ac:dyDescent="0.35">
      <c r="A55" s="37">
        <f>ROW()</f>
        <v>55</v>
      </c>
      <c r="B55" s="37"/>
      <c r="C55" s="207"/>
      <c r="D55" s="77"/>
      <c r="E55" s="81"/>
      <c r="F55" s="38"/>
      <c r="G55" s="103"/>
      <c r="H55" s="86"/>
      <c r="I55" s="100"/>
      <c r="J55" s="86"/>
      <c r="K55" s="100"/>
      <c r="L55" s="86"/>
      <c r="M55" s="100"/>
      <c r="N55" s="86"/>
      <c r="O55" s="100"/>
      <c r="P55" s="86"/>
      <c r="Q55" s="100"/>
      <c r="R55" s="86"/>
      <c r="S55" s="100"/>
      <c r="T55" s="86"/>
      <c r="U55" s="100"/>
      <c r="V55" s="86"/>
      <c r="W55" s="100"/>
      <c r="X55" s="86"/>
      <c r="Y55" s="100"/>
      <c r="Z55" s="86"/>
      <c r="AA55" s="104"/>
      <c r="AB55" s="13"/>
    </row>
    <row r="56" spans="1:28" x14ac:dyDescent="0.35">
      <c r="A56" s="37">
        <f>ROW()</f>
        <v>56</v>
      </c>
      <c r="B56" s="37"/>
      <c r="C56" s="207"/>
      <c r="D56" s="77"/>
      <c r="E56" s="82"/>
      <c r="F56" s="38"/>
      <c r="G56" s="105"/>
      <c r="H56" s="86"/>
      <c r="I56" s="91"/>
      <c r="J56" s="86"/>
      <c r="K56" s="91"/>
      <c r="L56" s="86"/>
      <c r="M56" s="91"/>
      <c r="N56" s="86"/>
      <c r="O56" s="91"/>
      <c r="P56" s="86"/>
      <c r="Q56" s="91"/>
      <c r="R56" s="86"/>
      <c r="S56" s="91"/>
      <c r="T56" s="86"/>
      <c r="U56" s="91"/>
      <c r="V56" s="86"/>
      <c r="W56" s="91"/>
      <c r="X56" s="86"/>
      <c r="Y56" s="91"/>
      <c r="Z56" s="86"/>
      <c r="AA56" s="106"/>
      <c r="AB56" s="13"/>
    </row>
    <row r="57" spans="1:28" x14ac:dyDescent="0.35">
      <c r="A57" s="37">
        <f>ROW()</f>
        <v>57</v>
      </c>
      <c r="B57" s="37"/>
      <c r="C57" s="207"/>
      <c r="D57" s="77"/>
      <c r="E57" s="82"/>
      <c r="F57" s="38"/>
      <c r="G57" s="105"/>
      <c r="H57" s="86"/>
      <c r="I57" s="91"/>
      <c r="J57" s="86"/>
      <c r="K57" s="91"/>
      <c r="L57" s="86"/>
      <c r="M57" s="91"/>
      <c r="N57" s="86"/>
      <c r="O57" s="91"/>
      <c r="P57" s="86"/>
      <c r="Q57" s="91"/>
      <c r="R57" s="86"/>
      <c r="S57" s="91"/>
      <c r="T57" s="86"/>
      <c r="U57" s="91"/>
      <c r="V57" s="86"/>
      <c r="W57" s="91"/>
      <c r="X57" s="86"/>
      <c r="Y57" s="91"/>
      <c r="Z57" s="86"/>
      <c r="AA57" s="106"/>
      <c r="AB57" s="13"/>
    </row>
    <row r="58" spans="1:28" x14ac:dyDescent="0.35">
      <c r="A58" s="37">
        <f>ROW()</f>
        <v>58</v>
      </c>
      <c r="B58" s="37"/>
      <c r="C58" s="207"/>
      <c r="D58" s="77"/>
      <c r="E58" s="82"/>
      <c r="F58" s="38"/>
      <c r="G58" s="105"/>
      <c r="H58" s="86"/>
      <c r="I58" s="91"/>
      <c r="J58" s="86"/>
      <c r="K58" s="91"/>
      <c r="L58" s="86"/>
      <c r="M58" s="91"/>
      <c r="N58" s="86"/>
      <c r="O58" s="91"/>
      <c r="P58" s="86"/>
      <c r="Q58" s="91"/>
      <c r="R58" s="86"/>
      <c r="S58" s="91"/>
      <c r="T58" s="86"/>
      <c r="U58" s="91"/>
      <c r="V58" s="86"/>
      <c r="W58" s="91"/>
      <c r="X58" s="86"/>
      <c r="Y58" s="91"/>
      <c r="Z58" s="86"/>
      <c r="AA58" s="106"/>
      <c r="AB58" s="13"/>
    </row>
    <row r="59" spans="1:28" x14ac:dyDescent="0.35">
      <c r="A59" s="37">
        <f>ROW()</f>
        <v>59</v>
      </c>
      <c r="B59" s="37"/>
      <c r="C59" s="207"/>
      <c r="D59" s="77"/>
      <c r="E59" s="82"/>
      <c r="F59" s="38"/>
      <c r="G59" s="105"/>
      <c r="H59" s="86"/>
      <c r="I59" s="91"/>
      <c r="J59" s="86"/>
      <c r="K59" s="91"/>
      <c r="L59" s="86"/>
      <c r="M59" s="91"/>
      <c r="N59" s="86"/>
      <c r="O59" s="91"/>
      <c r="P59" s="86"/>
      <c r="Q59" s="91"/>
      <c r="R59" s="86"/>
      <c r="S59" s="91"/>
      <c r="T59" s="86"/>
      <c r="U59" s="91"/>
      <c r="V59" s="86"/>
      <c r="W59" s="91"/>
      <c r="X59" s="86"/>
      <c r="Y59" s="91"/>
      <c r="Z59" s="86"/>
      <c r="AA59" s="106"/>
      <c r="AB59" s="13"/>
    </row>
    <row r="60" spans="1:28" x14ac:dyDescent="0.35">
      <c r="A60" s="37">
        <f>ROW()</f>
        <v>60</v>
      </c>
      <c r="B60" s="37"/>
      <c r="C60" s="207"/>
      <c r="D60" s="77"/>
      <c r="E60" s="82"/>
      <c r="F60" s="38"/>
      <c r="G60" s="105"/>
      <c r="H60" s="86"/>
      <c r="I60" s="91"/>
      <c r="J60" s="86"/>
      <c r="K60" s="91"/>
      <c r="L60" s="86"/>
      <c r="M60" s="91"/>
      <c r="N60" s="86"/>
      <c r="O60" s="91"/>
      <c r="P60" s="86"/>
      <c r="Q60" s="91"/>
      <c r="R60" s="86"/>
      <c r="S60" s="91"/>
      <c r="T60" s="86"/>
      <c r="U60" s="91"/>
      <c r="V60" s="86"/>
      <c r="W60" s="91"/>
      <c r="X60" s="86"/>
      <c r="Y60" s="91"/>
      <c r="Z60" s="86"/>
      <c r="AA60" s="106"/>
      <c r="AB60" s="13"/>
    </row>
    <row r="61" spans="1:28" x14ac:dyDescent="0.35">
      <c r="A61" s="37">
        <f>ROW()</f>
        <v>61</v>
      </c>
      <c r="B61" s="37"/>
      <c r="C61" s="207"/>
      <c r="D61" s="77"/>
      <c r="E61" s="39" t="s">
        <v>33</v>
      </c>
      <c r="F61" s="8"/>
      <c r="G61" s="10"/>
      <c r="H61" s="85"/>
      <c r="I61" s="85"/>
      <c r="J61" s="85"/>
      <c r="K61" s="99"/>
      <c r="L61" s="85"/>
      <c r="M61" s="85"/>
      <c r="N61" s="85"/>
      <c r="O61" s="85"/>
      <c r="P61" s="85"/>
      <c r="Q61" s="99"/>
      <c r="R61" s="85"/>
      <c r="S61" s="85"/>
      <c r="T61" s="85"/>
      <c r="U61" s="85"/>
      <c r="V61" s="85"/>
      <c r="W61" s="85"/>
      <c r="X61" s="85"/>
      <c r="Y61" s="85"/>
      <c r="Z61" s="85"/>
      <c r="AA61" s="107"/>
      <c r="AB61" s="9"/>
    </row>
    <row r="62" spans="1:28" x14ac:dyDescent="0.35">
      <c r="A62" s="37">
        <f>ROW()</f>
        <v>62</v>
      </c>
      <c r="B62" s="37"/>
      <c r="C62" s="207"/>
      <c r="D62" s="77"/>
      <c r="E62" s="83"/>
      <c r="F62" s="38"/>
      <c r="G62" s="103"/>
      <c r="H62" s="86"/>
      <c r="I62" s="100"/>
      <c r="J62" s="86"/>
      <c r="K62" s="100"/>
      <c r="L62" s="86"/>
      <c r="M62" s="100"/>
      <c r="N62" s="86"/>
      <c r="O62" s="100"/>
      <c r="P62" s="86"/>
      <c r="Q62" s="100"/>
      <c r="R62" s="86"/>
      <c r="S62" s="100"/>
      <c r="T62" s="86"/>
      <c r="U62" s="100"/>
      <c r="V62" s="86"/>
      <c r="W62" s="100"/>
      <c r="X62" s="86"/>
      <c r="Y62" s="100"/>
      <c r="Z62" s="86"/>
      <c r="AA62" s="104"/>
      <c r="AB62" s="13"/>
    </row>
    <row r="63" spans="1:28" x14ac:dyDescent="0.35">
      <c r="A63" s="37">
        <f>ROW()</f>
        <v>63</v>
      </c>
      <c r="B63" s="37"/>
      <c r="C63" s="207"/>
      <c r="D63" s="77"/>
      <c r="E63" s="2"/>
      <c r="F63" s="38"/>
      <c r="G63" s="105"/>
      <c r="H63" s="86"/>
      <c r="I63" s="91"/>
      <c r="J63" s="86"/>
      <c r="K63" s="91"/>
      <c r="L63" s="86"/>
      <c r="M63" s="91"/>
      <c r="N63" s="86"/>
      <c r="O63" s="91"/>
      <c r="P63" s="86"/>
      <c r="Q63" s="91"/>
      <c r="R63" s="86"/>
      <c r="S63" s="91"/>
      <c r="T63" s="86"/>
      <c r="U63" s="91"/>
      <c r="V63" s="86"/>
      <c r="W63" s="91"/>
      <c r="X63" s="86"/>
      <c r="Y63" s="91"/>
      <c r="Z63" s="86"/>
      <c r="AA63" s="106"/>
      <c r="AB63" s="13"/>
    </row>
    <row r="64" spans="1:28" x14ac:dyDescent="0.35">
      <c r="A64" s="37">
        <f>ROW()</f>
        <v>64</v>
      </c>
      <c r="B64" s="37"/>
      <c r="C64" s="208"/>
      <c r="D64" s="77"/>
      <c r="E64" s="2"/>
      <c r="F64" s="38"/>
      <c r="G64" s="108"/>
      <c r="H64" s="14"/>
      <c r="I64" s="109"/>
      <c r="J64" s="14"/>
      <c r="K64" s="109"/>
      <c r="L64" s="14"/>
      <c r="M64" s="109"/>
      <c r="N64" s="14"/>
      <c r="O64" s="109"/>
      <c r="P64" s="14"/>
      <c r="Q64" s="109"/>
      <c r="R64" s="14"/>
      <c r="S64" s="109"/>
      <c r="T64" s="14"/>
      <c r="U64" s="109"/>
      <c r="V64" s="14"/>
      <c r="W64" s="109"/>
      <c r="X64" s="14"/>
      <c r="Y64" s="109"/>
      <c r="Z64" s="14"/>
      <c r="AA64" s="110"/>
      <c r="AB64" s="13"/>
    </row>
    <row r="65" spans="1:28" x14ac:dyDescent="0.35">
      <c r="A65" s="37">
        <f>ROW()</f>
        <v>65</v>
      </c>
      <c r="B65" s="37"/>
      <c r="C65" s="77"/>
      <c r="D65" s="77"/>
      <c r="E65" s="8"/>
      <c r="F65" s="8"/>
      <c r="G65" s="85"/>
      <c r="H65" s="85"/>
      <c r="I65" s="85"/>
      <c r="J65" s="85"/>
      <c r="K65" s="85"/>
      <c r="L65" s="85"/>
      <c r="M65" s="85"/>
      <c r="N65" s="85"/>
      <c r="O65" s="85"/>
      <c r="P65" s="85"/>
      <c r="Q65" s="85"/>
      <c r="R65" s="85"/>
      <c r="S65" s="85"/>
      <c r="T65" s="85"/>
      <c r="U65" s="85"/>
      <c r="V65" s="86"/>
      <c r="W65" s="85"/>
      <c r="X65" s="85"/>
      <c r="Y65" s="85"/>
      <c r="Z65" s="85"/>
      <c r="AA65" s="85"/>
      <c r="AB65" s="9"/>
    </row>
    <row r="66" spans="1:28" x14ac:dyDescent="0.35">
      <c r="A66" s="37">
        <f>ROW()</f>
        <v>66</v>
      </c>
      <c r="B66" s="37"/>
      <c r="C66" s="77"/>
      <c r="D66" s="77"/>
      <c r="E66" s="8"/>
      <c r="F66" s="8"/>
      <c r="G66" s="101" t="s">
        <v>42</v>
      </c>
      <c r="H66" s="102"/>
      <c r="I66" s="101" t="s">
        <v>42</v>
      </c>
      <c r="J66" s="102"/>
      <c r="K66" s="101" t="s">
        <v>42</v>
      </c>
      <c r="L66" s="102"/>
      <c r="M66" s="101" t="s">
        <v>42</v>
      </c>
      <c r="N66" s="102"/>
      <c r="O66" s="101" t="s">
        <v>42</v>
      </c>
      <c r="P66" s="102"/>
      <c r="Q66" s="101" t="s">
        <v>42</v>
      </c>
      <c r="R66" s="102"/>
      <c r="S66" s="101" t="s">
        <v>42</v>
      </c>
      <c r="T66" s="102"/>
      <c r="U66" s="101" t="s">
        <v>42</v>
      </c>
      <c r="V66" s="102"/>
      <c r="W66" s="101" t="s">
        <v>42</v>
      </c>
      <c r="X66" s="102"/>
      <c r="Y66" s="101" t="s">
        <v>42</v>
      </c>
      <c r="Z66" s="102"/>
      <c r="AA66" s="101" t="s">
        <v>42</v>
      </c>
      <c r="AB66" s="9"/>
    </row>
    <row r="67" spans="1:28" x14ac:dyDescent="0.35">
      <c r="A67" s="37">
        <f>ROW()</f>
        <v>67</v>
      </c>
      <c r="B67" s="37"/>
      <c r="C67" s="77"/>
      <c r="D67" s="77"/>
      <c r="E67" s="39" t="s">
        <v>40</v>
      </c>
      <c r="F67" s="8"/>
      <c r="G67" s="10"/>
      <c r="H67" s="85"/>
      <c r="I67" s="85"/>
      <c r="J67" s="85"/>
      <c r="K67" s="99"/>
      <c r="L67" s="85"/>
      <c r="M67" s="85"/>
      <c r="N67" s="85"/>
      <c r="O67" s="85"/>
      <c r="P67" s="85"/>
      <c r="Q67" s="99"/>
      <c r="R67" s="85"/>
      <c r="S67" s="85"/>
      <c r="T67" s="85"/>
      <c r="U67" s="85"/>
      <c r="V67" s="85"/>
      <c r="W67" s="99"/>
      <c r="X67" s="85"/>
      <c r="Y67" s="85"/>
      <c r="Z67" s="85"/>
      <c r="AA67" s="11"/>
      <c r="AB67" s="9"/>
    </row>
    <row r="68" spans="1:28" x14ac:dyDescent="0.35">
      <c r="A68" s="37">
        <f>ROW()</f>
        <v>68</v>
      </c>
      <c r="B68" s="37"/>
      <c r="C68" s="206" t="s">
        <v>20</v>
      </c>
      <c r="D68" s="77"/>
      <c r="E68" s="81"/>
      <c r="F68" s="38"/>
      <c r="G68" s="103"/>
      <c r="H68" s="86"/>
      <c r="I68" s="100"/>
      <c r="J68" s="86"/>
      <c r="K68" s="100"/>
      <c r="L68" s="86"/>
      <c r="M68" s="100"/>
      <c r="N68" s="86"/>
      <c r="O68" s="100"/>
      <c r="P68" s="86"/>
      <c r="Q68" s="100"/>
      <c r="R68" s="86"/>
      <c r="S68" s="100"/>
      <c r="T68" s="86"/>
      <c r="U68" s="100"/>
      <c r="V68" s="86"/>
      <c r="W68" s="100"/>
      <c r="X68" s="86"/>
      <c r="Y68" s="100"/>
      <c r="Z68" s="86"/>
      <c r="AA68" s="104"/>
      <c r="AB68" s="13"/>
    </row>
    <row r="69" spans="1:28" x14ac:dyDescent="0.35">
      <c r="A69" s="37">
        <f>ROW()</f>
        <v>69</v>
      </c>
      <c r="B69" s="37"/>
      <c r="C69" s="207"/>
      <c r="D69" s="77"/>
      <c r="E69" s="82"/>
      <c r="F69" s="38"/>
      <c r="G69" s="105"/>
      <c r="H69" s="86"/>
      <c r="I69" s="91"/>
      <c r="J69" s="86"/>
      <c r="K69" s="91"/>
      <c r="L69" s="86"/>
      <c r="M69" s="91"/>
      <c r="N69" s="86"/>
      <c r="O69" s="91"/>
      <c r="P69" s="86"/>
      <c r="Q69" s="91"/>
      <c r="R69" s="86"/>
      <c r="S69" s="91"/>
      <c r="T69" s="86"/>
      <c r="U69" s="91"/>
      <c r="V69" s="86"/>
      <c r="W69" s="91"/>
      <c r="X69" s="86"/>
      <c r="Y69" s="91"/>
      <c r="Z69" s="86"/>
      <c r="AA69" s="106"/>
      <c r="AB69" s="13"/>
    </row>
    <row r="70" spans="1:28" x14ac:dyDescent="0.35">
      <c r="A70" s="37">
        <f>ROW()</f>
        <v>70</v>
      </c>
      <c r="B70" s="37"/>
      <c r="C70" s="207"/>
      <c r="D70" s="77"/>
      <c r="E70" s="82"/>
      <c r="F70" s="38"/>
      <c r="G70" s="105"/>
      <c r="H70" s="86"/>
      <c r="I70" s="91"/>
      <c r="J70" s="86"/>
      <c r="K70" s="91"/>
      <c r="L70" s="86"/>
      <c r="M70" s="91"/>
      <c r="N70" s="86"/>
      <c r="O70" s="91"/>
      <c r="P70" s="86"/>
      <c r="Q70" s="91"/>
      <c r="R70" s="86"/>
      <c r="S70" s="91"/>
      <c r="T70" s="86"/>
      <c r="U70" s="91"/>
      <c r="V70" s="86"/>
      <c r="W70" s="91"/>
      <c r="X70" s="86"/>
      <c r="Y70" s="91"/>
      <c r="Z70" s="86"/>
      <c r="AA70" s="106"/>
      <c r="AB70" s="13"/>
    </row>
    <row r="71" spans="1:28" x14ac:dyDescent="0.35">
      <c r="A71" s="37">
        <f>ROW()</f>
        <v>71</v>
      </c>
      <c r="B71" s="37"/>
      <c r="C71" s="207"/>
      <c r="D71" s="77"/>
      <c r="E71" s="82"/>
      <c r="F71" s="38"/>
      <c r="G71" s="105"/>
      <c r="H71" s="86"/>
      <c r="I71" s="91"/>
      <c r="J71" s="86"/>
      <c r="K71" s="91"/>
      <c r="L71" s="86"/>
      <c r="M71" s="91"/>
      <c r="N71" s="86"/>
      <c r="O71" s="91"/>
      <c r="P71" s="86"/>
      <c r="Q71" s="91"/>
      <c r="R71" s="86"/>
      <c r="S71" s="91"/>
      <c r="T71" s="86"/>
      <c r="U71" s="91"/>
      <c r="V71" s="86"/>
      <c r="W71" s="91"/>
      <c r="X71" s="86"/>
      <c r="Y71" s="91"/>
      <c r="Z71" s="86"/>
      <c r="AA71" s="106"/>
      <c r="AB71" s="13"/>
    </row>
    <row r="72" spans="1:28" x14ac:dyDescent="0.35">
      <c r="A72" s="37">
        <f>ROW()</f>
        <v>72</v>
      </c>
      <c r="B72" s="37"/>
      <c r="C72" s="207"/>
      <c r="D72" s="77"/>
      <c r="E72" s="39" t="s">
        <v>41</v>
      </c>
      <c r="F72" s="8"/>
      <c r="G72" s="10"/>
      <c r="H72" s="85"/>
      <c r="I72" s="85"/>
      <c r="J72" s="85"/>
      <c r="K72" s="99"/>
      <c r="L72" s="85"/>
      <c r="M72" s="85"/>
      <c r="N72" s="85"/>
      <c r="O72" s="85"/>
      <c r="P72" s="85"/>
      <c r="Q72" s="99"/>
      <c r="R72" s="85"/>
      <c r="S72" s="85"/>
      <c r="T72" s="85"/>
      <c r="U72" s="85"/>
      <c r="V72" s="85"/>
      <c r="W72" s="85"/>
      <c r="X72" s="85"/>
      <c r="Y72" s="85"/>
      <c r="Z72" s="85"/>
      <c r="AA72" s="107"/>
      <c r="AB72" s="9"/>
    </row>
    <row r="73" spans="1:28" x14ac:dyDescent="0.35">
      <c r="A73" s="37">
        <f>ROW()</f>
        <v>73</v>
      </c>
      <c r="B73" s="37"/>
      <c r="C73" s="207"/>
      <c r="D73" s="77"/>
      <c r="E73" s="81"/>
      <c r="F73" s="38"/>
      <c r="G73" s="103"/>
      <c r="H73" s="86"/>
      <c r="I73" s="100"/>
      <c r="J73" s="86"/>
      <c r="K73" s="100"/>
      <c r="L73" s="86"/>
      <c r="M73" s="100"/>
      <c r="N73" s="86"/>
      <c r="O73" s="100"/>
      <c r="P73" s="86"/>
      <c r="Q73" s="100"/>
      <c r="R73" s="86"/>
      <c r="S73" s="100"/>
      <c r="T73" s="86"/>
      <c r="U73" s="100"/>
      <c r="V73" s="86"/>
      <c r="W73" s="100"/>
      <c r="X73" s="86"/>
      <c r="Y73" s="100"/>
      <c r="Z73" s="86"/>
      <c r="AA73" s="104"/>
      <c r="AB73" s="13"/>
    </row>
    <row r="74" spans="1:28" x14ac:dyDescent="0.35">
      <c r="A74" s="37">
        <f>ROW()</f>
        <v>74</v>
      </c>
      <c r="B74" s="37"/>
      <c r="C74" s="207"/>
      <c r="D74" s="77"/>
      <c r="E74" s="82"/>
      <c r="F74" s="38"/>
      <c r="G74" s="105"/>
      <c r="H74" s="86"/>
      <c r="I74" s="91"/>
      <c r="J74" s="86"/>
      <c r="K74" s="91"/>
      <c r="L74" s="86"/>
      <c r="M74" s="91"/>
      <c r="N74" s="86"/>
      <c r="O74" s="91"/>
      <c r="P74" s="86"/>
      <c r="Q74" s="91"/>
      <c r="R74" s="86"/>
      <c r="S74" s="91"/>
      <c r="T74" s="86"/>
      <c r="U74" s="91"/>
      <c r="V74" s="86"/>
      <c r="W74" s="91"/>
      <c r="X74" s="86"/>
      <c r="Y74" s="91"/>
      <c r="Z74" s="86"/>
      <c r="AA74" s="106"/>
      <c r="AB74" s="13"/>
    </row>
    <row r="75" spans="1:28" x14ac:dyDescent="0.35">
      <c r="A75" s="37">
        <f>ROW()</f>
        <v>75</v>
      </c>
      <c r="B75" s="37"/>
      <c r="C75" s="207"/>
      <c r="D75" s="77"/>
      <c r="E75" s="82"/>
      <c r="F75" s="38"/>
      <c r="G75" s="105"/>
      <c r="H75" s="86"/>
      <c r="I75" s="91"/>
      <c r="J75" s="86"/>
      <c r="K75" s="91"/>
      <c r="L75" s="86"/>
      <c r="M75" s="91"/>
      <c r="N75" s="86"/>
      <c r="O75" s="91"/>
      <c r="P75" s="86"/>
      <c r="Q75" s="91"/>
      <c r="R75" s="86"/>
      <c r="S75" s="91"/>
      <c r="T75" s="86"/>
      <c r="U75" s="91"/>
      <c r="V75" s="86"/>
      <c r="W75" s="91"/>
      <c r="X75" s="86"/>
      <c r="Y75" s="91"/>
      <c r="Z75" s="86"/>
      <c r="AA75" s="106"/>
      <c r="AB75" s="13"/>
    </row>
    <row r="76" spans="1:28" x14ac:dyDescent="0.35">
      <c r="A76" s="37">
        <f>ROW()</f>
        <v>76</v>
      </c>
      <c r="B76" s="37"/>
      <c r="C76" s="207"/>
      <c r="D76" s="77"/>
      <c r="E76" s="82"/>
      <c r="F76" s="38"/>
      <c r="G76" s="105"/>
      <c r="H76" s="86"/>
      <c r="I76" s="91"/>
      <c r="J76" s="86"/>
      <c r="K76" s="91"/>
      <c r="L76" s="86"/>
      <c r="M76" s="91"/>
      <c r="N76" s="86"/>
      <c r="O76" s="91"/>
      <c r="P76" s="86"/>
      <c r="Q76" s="91"/>
      <c r="R76" s="86"/>
      <c r="S76" s="91"/>
      <c r="T76" s="86"/>
      <c r="U76" s="91"/>
      <c r="V76" s="86"/>
      <c r="W76" s="91"/>
      <c r="X76" s="86"/>
      <c r="Y76" s="91"/>
      <c r="Z76" s="86"/>
      <c r="AA76" s="106"/>
      <c r="AB76" s="13"/>
    </row>
    <row r="77" spans="1:28" x14ac:dyDescent="0.35">
      <c r="A77" s="37">
        <f>ROW()</f>
        <v>77</v>
      </c>
      <c r="B77" s="37"/>
      <c r="C77" s="207"/>
      <c r="D77" s="77"/>
      <c r="E77" s="82"/>
      <c r="F77" s="38"/>
      <c r="G77" s="105"/>
      <c r="H77" s="86"/>
      <c r="I77" s="91"/>
      <c r="J77" s="86"/>
      <c r="K77" s="91"/>
      <c r="L77" s="86"/>
      <c r="M77" s="91"/>
      <c r="N77" s="86"/>
      <c r="O77" s="91"/>
      <c r="P77" s="86"/>
      <c r="Q77" s="91"/>
      <c r="R77" s="86"/>
      <c r="S77" s="91"/>
      <c r="T77" s="86"/>
      <c r="U77" s="91"/>
      <c r="V77" s="86"/>
      <c r="W77" s="91"/>
      <c r="X77" s="86"/>
      <c r="Y77" s="91"/>
      <c r="Z77" s="86"/>
      <c r="AA77" s="106"/>
      <c r="AB77" s="13"/>
    </row>
    <row r="78" spans="1:28" x14ac:dyDescent="0.35">
      <c r="A78" s="37">
        <f>ROW()</f>
        <v>78</v>
      </c>
      <c r="B78" s="37"/>
      <c r="C78" s="207"/>
      <c r="D78" s="77"/>
      <c r="E78" s="82"/>
      <c r="F78" s="38"/>
      <c r="G78" s="105"/>
      <c r="H78" s="86"/>
      <c r="I78" s="91"/>
      <c r="J78" s="86"/>
      <c r="K78" s="91"/>
      <c r="L78" s="86"/>
      <c r="M78" s="91"/>
      <c r="N78" s="86"/>
      <c r="O78" s="91"/>
      <c r="P78" s="86"/>
      <c r="Q78" s="91"/>
      <c r="R78" s="86"/>
      <c r="S78" s="91"/>
      <c r="T78" s="86"/>
      <c r="U78" s="91"/>
      <c r="V78" s="86"/>
      <c r="W78" s="91"/>
      <c r="X78" s="86"/>
      <c r="Y78" s="91"/>
      <c r="Z78" s="86"/>
      <c r="AA78" s="106"/>
      <c r="AB78" s="13"/>
    </row>
    <row r="79" spans="1:28" x14ac:dyDescent="0.35">
      <c r="A79" s="37">
        <f>ROW()</f>
        <v>79</v>
      </c>
      <c r="B79" s="37"/>
      <c r="C79" s="207"/>
      <c r="D79" s="77"/>
      <c r="E79" s="39" t="s">
        <v>33</v>
      </c>
      <c r="F79" s="8"/>
      <c r="G79" s="10"/>
      <c r="H79" s="85"/>
      <c r="I79" s="85"/>
      <c r="J79" s="85"/>
      <c r="K79" s="99"/>
      <c r="L79" s="85"/>
      <c r="M79" s="85"/>
      <c r="N79" s="85"/>
      <c r="O79" s="85"/>
      <c r="P79" s="85"/>
      <c r="Q79" s="99"/>
      <c r="R79" s="85"/>
      <c r="S79" s="85"/>
      <c r="T79" s="85"/>
      <c r="U79" s="85"/>
      <c r="V79" s="85"/>
      <c r="W79" s="85"/>
      <c r="X79" s="85"/>
      <c r="Y79" s="85"/>
      <c r="Z79" s="85"/>
      <c r="AA79" s="107"/>
      <c r="AB79" s="9"/>
    </row>
    <row r="80" spans="1:28" x14ac:dyDescent="0.35">
      <c r="A80" s="37">
        <f>ROW()</f>
        <v>80</v>
      </c>
      <c r="B80" s="37"/>
      <c r="C80" s="207"/>
      <c r="D80" s="77"/>
      <c r="E80" s="83"/>
      <c r="F80" s="38"/>
      <c r="G80" s="103"/>
      <c r="H80" s="86"/>
      <c r="I80" s="100"/>
      <c r="J80" s="86"/>
      <c r="K80" s="100"/>
      <c r="L80" s="86"/>
      <c r="M80" s="100"/>
      <c r="N80" s="86"/>
      <c r="O80" s="100"/>
      <c r="P80" s="86"/>
      <c r="Q80" s="100"/>
      <c r="R80" s="86"/>
      <c r="S80" s="100"/>
      <c r="T80" s="86"/>
      <c r="U80" s="100"/>
      <c r="V80" s="86"/>
      <c r="W80" s="100"/>
      <c r="X80" s="86"/>
      <c r="Y80" s="100"/>
      <c r="Z80" s="86"/>
      <c r="AA80" s="104"/>
      <c r="AB80" s="13"/>
    </row>
    <row r="81" spans="1:28" x14ac:dyDescent="0.35">
      <c r="A81" s="37">
        <f>ROW()</f>
        <v>81</v>
      </c>
      <c r="B81" s="37"/>
      <c r="C81" s="207"/>
      <c r="D81" s="77"/>
      <c r="E81" s="2"/>
      <c r="F81" s="38"/>
      <c r="G81" s="105"/>
      <c r="H81" s="86"/>
      <c r="I81" s="91"/>
      <c r="J81" s="86"/>
      <c r="K81" s="91"/>
      <c r="L81" s="86"/>
      <c r="M81" s="91"/>
      <c r="N81" s="86"/>
      <c r="O81" s="91"/>
      <c r="P81" s="86"/>
      <c r="Q81" s="91"/>
      <c r="R81" s="86"/>
      <c r="S81" s="91"/>
      <c r="T81" s="86"/>
      <c r="U81" s="91"/>
      <c r="V81" s="86"/>
      <c r="W81" s="91"/>
      <c r="X81" s="86"/>
      <c r="Y81" s="91"/>
      <c r="Z81" s="86"/>
      <c r="AA81" s="106"/>
      <c r="AB81" s="13"/>
    </row>
    <row r="82" spans="1:28" x14ac:dyDescent="0.35">
      <c r="A82" s="37">
        <f>ROW()</f>
        <v>82</v>
      </c>
      <c r="B82" s="37"/>
      <c r="C82" s="208"/>
      <c r="D82" s="77"/>
      <c r="E82" s="2"/>
      <c r="F82" s="38"/>
      <c r="G82" s="108"/>
      <c r="H82" s="14"/>
      <c r="I82" s="109"/>
      <c r="J82" s="14"/>
      <c r="K82" s="109"/>
      <c r="L82" s="14"/>
      <c r="M82" s="109"/>
      <c r="N82" s="14"/>
      <c r="O82" s="109"/>
      <c r="P82" s="14"/>
      <c r="Q82" s="109"/>
      <c r="R82" s="14"/>
      <c r="S82" s="109"/>
      <c r="T82" s="14"/>
      <c r="U82" s="109"/>
      <c r="V82" s="14"/>
      <c r="W82" s="109"/>
      <c r="X82" s="14"/>
      <c r="Y82" s="109"/>
      <c r="Z82" s="14"/>
      <c r="AA82" s="110"/>
      <c r="AB82" s="13"/>
    </row>
    <row r="83" spans="1:28" x14ac:dyDescent="0.35">
      <c r="A83" s="37">
        <f>ROW()</f>
        <v>83</v>
      </c>
      <c r="B83" s="37"/>
      <c r="C83" s="77"/>
      <c r="D83" s="77"/>
      <c r="E83" s="8"/>
      <c r="F83" s="8"/>
      <c r="G83" s="85"/>
      <c r="H83" s="85"/>
      <c r="I83" s="85"/>
      <c r="J83" s="85"/>
      <c r="K83" s="85"/>
      <c r="L83" s="85"/>
      <c r="M83" s="85"/>
      <c r="N83" s="85"/>
      <c r="O83" s="85"/>
      <c r="P83" s="85"/>
      <c r="Q83" s="85"/>
      <c r="R83" s="85"/>
      <c r="S83" s="85"/>
      <c r="T83" s="85"/>
      <c r="U83" s="85"/>
      <c r="V83" s="86"/>
      <c r="W83" s="85"/>
      <c r="X83" s="85"/>
      <c r="Y83" s="85"/>
      <c r="Z83" s="85"/>
      <c r="AA83" s="85"/>
      <c r="AB83" s="9"/>
    </row>
    <row r="84" spans="1:28" x14ac:dyDescent="0.35">
      <c r="A84" s="37">
        <f>ROW()</f>
        <v>84</v>
      </c>
      <c r="B84" s="37"/>
      <c r="C84" s="77"/>
      <c r="D84" s="77"/>
      <c r="E84" s="8"/>
      <c r="F84" s="8"/>
      <c r="G84" s="101" t="s">
        <v>42</v>
      </c>
      <c r="H84" s="102"/>
      <c r="I84" s="101" t="s">
        <v>42</v>
      </c>
      <c r="J84" s="102"/>
      <c r="K84" s="101" t="s">
        <v>42</v>
      </c>
      <c r="L84" s="102"/>
      <c r="M84" s="101" t="s">
        <v>42</v>
      </c>
      <c r="N84" s="102"/>
      <c r="O84" s="101" t="s">
        <v>42</v>
      </c>
      <c r="P84" s="102"/>
      <c r="Q84" s="101" t="s">
        <v>42</v>
      </c>
      <c r="R84" s="102"/>
      <c r="S84" s="101" t="s">
        <v>42</v>
      </c>
      <c r="T84" s="102"/>
      <c r="U84" s="101" t="s">
        <v>42</v>
      </c>
      <c r="V84" s="102"/>
      <c r="W84" s="101" t="s">
        <v>42</v>
      </c>
      <c r="X84" s="102"/>
      <c r="Y84" s="101" t="s">
        <v>42</v>
      </c>
      <c r="Z84" s="102"/>
      <c r="AA84" s="101" t="s">
        <v>42</v>
      </c>
      <c r="AB84" s="9"/>
    </row>
    <row r="85" spans="1:28" x14ac:dyDescent="0.35">
      <c r="A85" s="37">
        <f>ROW()</f>
        <v>85</v>
      </c>
      <c r="B85" s="37"/>
      <c r="C85" s="77"/>
      <c r="D85" s="77"/>
      <c r="E85" s="39" t="s">
        <v>40</v>
      </c>
      <c r="F85" s="8"/>
      <c r="G85" s="10"/>
      <c r="H85" s="85"/>
      <c r="I85" s="85"/>
      <c r="J85" s="85"/>
      <c r="K85" s="99"/>
      <c r="L85" s="85"/>
      <c r="M85" s="85"/>
      <c r="N85" s="85"/>
      <c r="O85" s="85"/>
      <c r="P85" s="85"/>
      <c r="Q85" s="99"/>
      <c r="R85" s="85"/>
      <c r="S85" s="85"/>
      <c r="T85" s="85"/>
      <c r="U85" s="85"/>
      <c r="V85" s="85"/>
      <c r="W85" s="99"/>
      <c r="X85" s="85"/>
      <c r="Y85" s="85"/>
      <c r="Z85" s="85"/>
      <c r="AA85" s="11"/>
      <c r="AB85" s="9"/>
    </row>
    <row r="86" spans="1:28" x14ac:dyDescent="0.35">
      <c r="A86" s="37">
        <f>ROW()</f>
        <v>86</v>
      </c>
      <c r="B86" s="37"/>
      <c r="C86" s="206" t="s">
        <v>20</v>
      </c>
      <c r="D86" s="77"/>
      <c r="E86" s="81"/>
      <c r="F86" s="38"/>
      <c r="G86" s="103"/>
      <c r="H86" s="86"/>
      <c r="I86" s="100"/>
      <c r="J86" s="86"/>
      <c r="K86" s="100"/>
      <c r="L86" s="86"/>
      <c r="M86" s="100"/>
      <c r="N86" s="86"/>
      <c r="O86" s="100"/>
      <c r="P86" s="86"/>
      <c r="Q86" s="100"/>
      <c r="R86" s="86"/>
      <c r="S86" s="100"/>
      <c r="T86" s="86"/>
      <c r="U86" s="100"/>
      <c r="V86" s="86"/>
      <c r="W86" s="100"/>
      <c r="X86" s="86"/>
      <c r="Y86" s="100"/>
      <c r="Z86" s="86"/>
      <c r="AA86" s="104"/>
      <c r="AB86" s="13"/>
    </row>
    <row r="87" spans="1:28" x14ac:dyDescent="0.35">
      <c r="A87" s="37">
        <f>ROW()</f>
        <v>87</v>
      </c>
      <c r="B87" s="37"/>
      <c r="C87" s="207"/>
      <c r="D87" s="77"/>
      <c r="E87" s="82"/>
      <c r="F87" s="38"/>
      <c r="G87" s="105"/>
      <c r="H87" s="86"/>
      <c r="I87" s="91"/>
      <c r="J87" s="86"/>
      <c r="K87" s="91"/>
      <c r="L87" s="86"/>
      <c r="M87" s="91"/>
      <c r="N87" s="86"/>
      <c r="O87" s="91"/>
      <c r="P87" s="86"/>
      <c r="Q87" s="91"/>
      <c r="R87" s="86"/>
      <c r="S87" s="91"/>
      <c r="T87" s="86"/>
      <c r="U87" s="91"/>
      <c r="V87" s="86"/>
      <c r="W87" s="91"/>
      <c r="X87" s="86"/>
      <c r="Y87" s="91"/>
      <c r="Z87" s="86"/>
      <c r="AA87" s="106"/>
      <c r="AB87" s="13"/>
    </row>
    <row r="88" spans="1:28" x14ac:dyDescent="0.35">
      <c r="A88" s="37">
        <f>ROW()</f>
        <v>88</v>
      </c>
      <c r="B88" s="37"/>
      <c r="C88" s="207"/>
      <c r="D88" s="77"/>
      <c r="E88" s="82"/>
      <c r="F88" s="38"/>
      <c r="G88" s="105"/>
      <c r="H88" s="86"/>
      <c r="I88" s="91"/>
      <c r="J88" s="86"/>
      <c r="K88" s="91"/>
      <c r="L88" s="86"/>
      <c r="M88" s="91"/>
      <c r="N88" s="86"/>
      <c r="O88" s="91"/>
      <c r="P88" s="86"/>
      <c r="Q88" s="91"/>
      <c r="R88" s="86"/>
      <c r="S88" s="91"/>
      <c r="T88" s="86"/>
      <c r="U88" s="91"/>
      <c r="V88" s="86"/>
      <c r="W88" s="91"/>
      <c r="X88" s="86"/>
      <c r="Y88" s="91"/>
      <c r="Z88" s="86"/>
      <c r="AA88" s="106"/>
      <c r="AB88" s="13"/>
    </row>
    <row r="89" spans="1:28" x14ac:dyDescent="0.35">
      <c r="A89" s="37">
        <f>ROW()</f>
        <v>89</v>
      </c>
      <c r="B89" s="37"/>
      <c r="C89" s="207"/>
      <c r="D89" s="77"/>
      <c r="E89" s="82"/>
      <c r="F89" s="38"/>
      <c r="G89" s="105"/>
      <c r="H89" s="86"/>
      <c r="I89" s="91"/>
      <c r="J89" s="86"/>
      <c r="K89" s="91"/>
      <c r="L89" s="86"/>
      <c r="M89" s="91"/>
      <c r="N89" s="86"/>
      <c r="O89" s="91"/>
      <c r="P89" s="86"/>
      <c r="Q89" s="91"/>
      <c r="R89" s="86"/>
      <c r="S89" s="91"/>
      <c r="T89" s="86"/>
      <c r="U89" s="91"/>
      <c r="V89" s="86"/>
      <c r="W89" s="91"/>
      <c r="X89" s="86"/>
      <c r="Y89" s="91"/>
      <c r="Z89" s="86"/>
      <c r="AA89" s="106"/>
      <c r="AB89" s="13"/>
    </row>
    <row r="90" spans="1:28" x14ac:dyDescent="0.35">
      <c r="A90" s="37">
        <f>ROW()</f>
        <v>90</v>
      </c>
      <c r="B90" s="37"/>
      <c r="C90" s="207"/>
      <c r="D90" s="77"/>
      <c r="E90" s="39" t="s">
        <v>41</v>
      </c>
      <c r="F90" s="8"/>
      <c r="G90" s="10"/>
      <c r="H90" s="85"/>
      <c r="I90" s="85"/>
      <c r="J90" s="85"/>
      <c r="K90" s="99"/>
      <c r="L90" s="85"/>
      <c r="M90" s="85"/>
      <c r="N90" s="85"/>
      <c r="O90" s="85"/>
      <c r="P90" s="85"/>
      <c r="Q90" s="99"/>
      <c r="R90" s="85"/>
      <c r="S90" s="85"/>
      <c r="T90" s="85"/>
      <c r="U90" s="85"/>
      <c r="V90" s="85"/>
      <c r="W90" s="85"/>
      <c r="X90" s="85"/>
      <c r="Y90" s="85"/>
      <c r="Z90" s="85"/>
      <c r="AA90" s="107"/>
      <c r="AB90" s="9"/>
    </row>
    <row r="91" spans="1:28" x14ac:dyDescent="0.35">
      <c r="A91" s="37">
        <f>ROW()</f>
        <v>91</v>
      </c>
      <c r="B91" s="37"/>
      <c r="C91" s="207"/>
      <c r="D91" s="77"/>
      <c r="E91" s="81"/>
      <c r="F91" s="38"/>
      <c r="G91" s="103"/>
      <c r="H91" s="86"/>
      <c r="I91" s="100"/>
      <c r="J91" s="86"/>
      <c r="K91" s="100"/>
      <c r="L91" s="86"/>
      <c r="M91" s="100"/>
      <c r="N91" s="86"/>
      <c r="O91" s="100"/>
      <c r="P91" s="86"/>
      <c r="Q91" s="100"/>
      <c r="R91" s="86"/>
      <c r="S91" s="100"/>
      <c r="T91" s="86"/>
      <c r="U91" s="100"/>
      <c r="V91" s="86"/>
      <c r="W91" s="100"/>
      <c r="X91" s="86"/>
      <c r="Y91" s="100"/>
      <c r="Z91" s="86"/>
      <c r="AA91" s="104"/>
      <c r="AB91" s="13"/>
    </row>
    <row r="92" spans="1:28" x14ac:dyDescent="0.35">
      <c r="A92" s="37">
        <f>ROW()</f>
        <v>92</v>
      </c>
      <c r="B92" s="37"/>
      <c r="C92" s="207"/>
      <c r="D92" s="77"/>
      <c r="E92" s="82"/>
      <c r="F92" s="38"/>
      <c r="G92" s="105"/>
      <c r="H92" s="86"/>
      <c r="I92" s="91"/>
      <c r="J92" s="86"/>
      <c r="K92" s="91"/>
      <c r="L92" s="86"/>
      <c r="M92" s="91"/>
      <c r="N92" s="86"/>
      <c r="O92" s="91"/>
      <c r="P92" s="86"/>
      <c r="Q92" s="91"/>
      <c r="R92" s="86"/>
      <c r="S92" s="91"/>
      <c r="T92" s="86"/>
      <c r="U92" s="91"/>
      <c r="V92" s="86"/>
      <c r="W92" s="91"/>
      <c r="X92" s="86"/>
      <c r="Y92" s="91"/>
      <c r="Z92" s="86"/>
      <c r="AA92" s="106"/>
      <c r="AB92" s="13"/>
    </row>
    <row r="93" spans="1:28" x14ac:dyDescent="0.35">
      <c r="A93" s="37">
        <f>ROW()</f>
        <v>93</v>
      </c>
      <c r="B93" s="37"/>
      <c r="C93" s="207"/>
      <c r="D93" s="77"/>
      <c r="E93" s="82"/>
      <c r="F93" s="38"/>
      <c r="G93" s="105"/>
      <c r="H93" s="86"/>
      <c r="I93" s="91"/>
      <c r="J93" s="86"/>
      <c r="K93" s="91"/>
      <c r="L93" s="86"/>
      <c r="M93" s="91"/>
      <c r="N93" s="86"/>
      <c r="O93" s="91"/>
      <c r="P93" s="86"/>
      <c r="Q93" s="91"/>
      <c r="R93" s="86"/>
      <c r="S93" s="91"/>
      <c r="T93" s="86"/>
      <c r="U93" s="91"/>
      <c r="V93" s="86"/>
      <c r="W93" s="91"/>
      <c r="X93" s="86"/>
      <c r="Y93" s="91"/>
      <c r="Z93" s="86"/>
      <c r="AA93" s="106"/>
      <c r="AB93" s="13"/>
    </row>
    <row r="94" spans="1:28" x14ac:dyDescent="0.35">
      <c r="A94" s="37">
        <f>ROW()</f>
        <v>94</v>
      </c>
      <c r="B94" s="37"/>
      <c r="C94" s="207"/>
      <c r="D94" s="77"/>
      <c r="E94" s="82"/>
      <c r="F94" s="38"/>
      <c r="G94" s="105"/>
      <c r="H94" s="86"/>
      <c r="I94" s="91"/>
      <c r="J94" s="86"/>
      <c r="K94" s="91"/>
      <c r="L94" s="86"/>
      <c r="M94" s="91"/>
      <c r="N94" s="86"/>
      <c r="O94" s="91"/>
      <c r="P94" s="86"/>
      <c r="Q94" s="91"/>
      <c r="R94" s="86"/>
      <c r="S94" s="91"/>
      <c r="T94" s="86"/>
      <c r="U94" s="91"/>
      <c r="V94" s="86"/>
      <c r="W94" s="91"/>
      <c r="X94" s="86"/>
      <c r="Y94" s="91"/>
      <c r="Z94" s="86"/>
      <c r="AA94" s="106"/>
      <c r="AB94" s="13"/>
    </row>
    <row r="95" spans="1:28" x14ac:dyDescent="0.35">
      <c r="A95" s="37">
        <f>ROW()</f>
        <v>95</v>
      </c>
      <c r="B95" s="37"/>
      <c r="C95" s="207"/>
      <c r="D95" s="77"/>
      <c r="E95" s="82"/>
      <c r="F95" s="38"/>
      <c r="G95" s="105"/>
      <c r="H95" s="86"/>
      <c r="I95" s="91"/>
      <c r="J95" s="86"/>
      <c r="K95" s="91"/>
      <c r="L95" s="86"/>
      <c r="M95" s="91"/>
      <c r="N95" s="86"/>
      <c r="O95" s="91"/>
      <c r="P95" s="86"/>
      <c r="Q95" s="91"/>
      <c r="R95" s="86"/>
      <c r="S95" s="91"/>
      <c r="T95" s="86"/>
      <c r="U95" s="91"/>
      <c r="V95" s="86"/>
      <c r="W95" s="91"/>
      <c r="X95" s="86"/>
      <c r="Y95" s="91"/>
      <c r="Z95" s="86"/>
      <c r="AA95" s="106"/>
      <c r="AB95" s="13"/>
    </row>
    <row r="96" spans="1:28" x14ac:dyDescent="0.35">
      <c r="A96" s="37">
        <f>ROW()</f>
        <v>96</v>
      </c>
      <c r="B96" s="37"/>
      <c r="C96" s="207"/>
      <c r="D96" s="77"/>
      <c r="E96" s="82"/>
      <c r="F96" s="38"/>
      <c r="G96" s="105"/>
      <c r="H96" s="86"/>
      <c r="I96" s="91"/>
      <c r="J96" s="86"/>
      <c r="K96" s="91"/>
      <c r="L96" s="86"/>
      <c r="M96" s="91"/>
      <c r="N96" s="86"/>
      <c r="O96" s="91"/>
      <c r="P96" s="86"/>
      <c r="Q96" s="91"/>
      <c r="R96" s="86"/>
      <c r="S96" s="91"/>
      <c r="T96" s="86"/>
      <c r="U96" s="91"/>
      <c r="V96" s="86"/>
      <c r="W96" s="91"/>
      <c r="X96" s="86"/>
      <c r="Y96" s="91"/>
      <c r="Z96" s="86"/>
      <c r="AA96" s="106"/>
      <c r="AB96" s="13"/>
    </row>
    <row r="97" spans="1:28" x14ac:dyDescent="0.35">
      <c r="A97" s="37">
        <f>ROW()</f>
        <v>97</v>
      </c>
      <c r="B97" s="37"/>
      <c r="C97" s="207"/>
      <c r="D97" s="77"/>
      <c r="E97" s="39" t="s">
        <v>33</v>
      </c>
      <c r="F97" s="8"/>
      <c r="G97" s="10"/>
      <c r="H97" s="85"/>
      <c r="I97" s="85"/>
      <c r="J97" s="85"/>
      <c r="K97" s="99"/>
      <c r="L97" s="85"/>
      <c r="M97" s="85"/>
      <c r="N97" s="85"/>
      <c r="O97" s="85"/>
      <c r="P97" s="85"/>
      <c r="Q97" s="99"/>
      <c r="R97" s="85"/>
      <c r="S97" s="85"/>
      <c r="T97" s="85"/>
      <c r="U97" s="85"/>
      <c r="V97" s="85"/>
      <c r="W97" s="85"/>
      <c r="X97" s="85"/>
      <c r="Y97" s="85"/>
      <c r="Z97" s="85"/>
      <c r="AA97" s="107"/>
      <c r="AB97" s="9"/>
    </row>
    <row r="98" spans="1:28" x14ac:dyDescent="0.35">
      <c r="A98" s="37">
        <f>ROW()</f>
        <v>98</v>
      </c>
      <c r="B98" s="37"/>
      <c r="C98" s="207"/>
      <c r="D98" s="77"/>
      <c r="E98" s="83"/>
      <c r="F98" s="38"/>
      <c r="G98" s="103"/>
      <c r="H98" s="86"/>
      <c r="I98" s="100"/>
      <c r="J98" s="86"/>
      <c r="K98" s="100"/>
      <c r="L98" s="86"/>
      <c r="M98" s="100"/>
      <c r="N98" s="86"/>
      <c r="O98" s="100"/>
      <c r="P98" s="86"/>
      <c r="Q98" s="100"/>
      <c r="R98" s="86"/>
      <c r="S98" s="100"/>
      <c r="T98" s="86"/>
      <c r="U98" s="100"/>
      <c r="V98" s="86"/>
      <c r="W98" s="100"/>
      <c r="X98" s="86"/>
      <c r="Y98" s="100"/>
      <c r="Z98" s="86"/>
      <c r="AA98" s="104"/>
      <c r="AB98" s="13"/>
    </row>
    <row r="99" spans="1:28" x14ac:dyDescent="0.35">
      <c r="A99" s="37">
        <f>ROW()</f>
        <v>99</v>
      </c>
      <c r="B99" s="37"/>
      <c r="C99" s="207"/>
      <c r="D99" s="77"/>
      <c r="E99" s="2"/>
      <c r="F99" s="38"/>
      <c r="G99" s="105"/>
      <c r="H99" s="86"/>
      <c r="I99" s="91"/>
      <c r="J99" s="86"/>
      <c r="K99" s="91"/>
      <c r="L99" s="86"/>
      <c r="M99" s="91"/>
      <c r="N99" s="86"/>
      <c r="O99" s="91"/>
      <c r="P99" s="86"/>
      <c r="Q99" s="91"/>
      <c r="R99" s="86"/>
      <c r="S99" s="91"/>
      <c r="T99" s="86"/>
      <c r="U99" s="91"/>
      <c r="V99" s="86"/>
      <c r="W99" s="91"/>
      <c r="X99" s="86"/>
      <c r="Y99" s="91"/>
      <c r="Z99" s="86"/>
      <c r="AA99" s="106"/>
      <c r="AB99" s="13"/>
    </row>
    <row r="100" spans="1:28" x14ac:dyDescent="0.35">
      <c r="A100" s="37">
        <f>ROW()</f>
        <v>100</v>
      </c>
      <c r="B100" s="37"/>
      <c r="C100" s="208"/>
      <c r="D100" s="77"/>
      <c r="E100" s="2"/>
      <c r="F100" s="38"/>
      <c r="G100" s="108"/>
      <c r="H100" s="14"/>
      <c r="I100" s="109"/>
      <c r="J100" s="14"/>
      <c r="K100" s="109"/>
      <c r="L100" s="14"/>
      <c r="M100" s="109"/>
      <c r="N100" s="14"/>
      <c r="O100" s="109"/>
      <c r="P100" s="14"/>
      <c r="Q100" s="109"/>
      <c r="R100" s="14"/>
      <c r="S100" s="109"/>
      <c r="T100" s="14"/>
      <c r="U100" s="109"/>
      <c r="V100" s="14"/>
      <c r="W100" s="109"/>
      <c r="X100" s="14"/>
      <c r="Y100" s="109"/>
      <c r="Z100" s="14"/>
      <c r="AA100" s="110"/>
      <c r="AB100" s="13"/>
    </row>
    <row r="101" spans="1:28" x14ac:dyDescent="0.35">
      <c r="A101" s="37">
        <f>ROW()</f>
        <v>101</v>
      </c>
      <c r="B101" s="37"/>
      <c r="C101" s="77"/>
      <c r="D101" s="77"/>
      <c r="E101" s="8"/>
      <c r="F101" s="8"/>
      <c r="G101" s="85"/>
      <c r="H101" s="85"/>
      <c r="I101" s="85"/>
      <c r="J101" s="85"/>
      <c r="K101" s="85"/>
      <c r="L101" s="85"/>
      <c r="M101" s="85"/>
      <c r="N101" s="85"/>
      <c r="O101" s="85"/>
      <c r="P101" s="85"/>
      <c r="Q101" s="85"/>
      <c r="R101" s="85"/>
      <c r="S101" s="85"/>
      <c r="T101" s="85"/>
      <c r="U101" s="85"/>
      <c r="V101" s="86"/>
      <c r="W101" s="85"/>
      <c r="X101" s="85"/>
      <c r="Y101" s="85"/>
      <c r="Z101" s="85"/>
      <c r="AA101" s="85"/>
      <c r="AB101" s="9"/>
    </row>
    <row r="102" spans="1:28" x14ac:dyDescent="0.35">
      <c r="A102" s="37">
        <f>ROW()</f>
        <v>102</v>
      </c>
      <c r="B102" s="37"/>
      <c r="C102" s="77"/>
      <c r="D102" s="77"/>
      <c r="E102" s="8"/>
      <c r="F102" s="8"/>
      <c r="G102" s="101" t="s">
        <v>42</v>
      </c>
      <c r="H102" s="102"/>
      <c r="I102" s="101" t="s">
        <v>42</v>
      </c>
      <c r="J102" s="102"/>
      <c r="K102" s="101" t="s">
        <v>42</v>
      </c>
      <c r="L102" s="102"/>
      <c r="M102" s="101" t="s">
        <v>42</v>
      </c>
      <c r="N102" s="102"/>
      <c r="O102" s="101" t="s">
        <v>42</v>
      </c>
      <c r="P102" s="102"/>
      <c r="Q102" s="101" t="s">
        <v>42</v>
      </c>
      <c r="R102" s="102"/>
      <c r="S102" s="101" t="s">
        <v>42</v>
      </c>
      <c r="T102" s="102"/>
      <c r="U102" s="101" t="s">
        <v>42</v>
      </c>
      <c r="V102" s="102"/>
      <c r="W102" s="101" t="s">
        <v>42</v>
      </c>
      <c r="X102" s="102"/>
      <c r="Y102" s="101" t="s">
        <v>42</v>
      </c>
      <c r="Z102" s="102"/>
      <c r="AA102" s="101" t="s">
        <v>42</v>
      </c>
      <c r="AB102" s="9"/>
    </row>
    <row r="103" spans="1:28" x14ac:dyDescent="0.35">
      <c r="A103" s="37">
        <f>ROW()</f>
        <v>103</v>
      </c>
      <c r="B103" s="37"/>
      <c r="C103" s="77"/>
      <c r="D103" s="77"/>
      <c r="E103" s="39" t="s">
        <v>40</v>
      </c>
      <c r="F103" s="8"/>
      <c r="G103" s="10"/>
      <c r="H103" s="85"/>
      <c r="I103" s="85"/>
      <c r="J103" s="85"/>
      <c r="K103" s="99"/>
      <c r="L103" s="85"/>
      <c r="M103" s="85"/>
      <c r="N103" s="85"/>
      <c r="O103" s="85"/>
      <c r="P103" s="85"/>
      <c r="Q103" s="99"/>
      <c r="R103" s="85"/>
      <c r="S103" s="85"/>
      <c r="T103" s="85"/>
      <c r="U103" s="85"/>
      <c r="V103" s="85"/>
      <c r="W103" s="99"/>
      <c r="X103" s="85"/>
      <c r="Y103" s="85"/>
      <c r="Z103" s="85"/>
      <c r="AA103" s="11"/>
      <c r="AB103" s="9"/>
    </row>
    <row r="104" spans="1:28" x14ac:dyDescent="0.35">
      <c r="A104" s="37">
        <f>ROW()</f>
        <v>104</v>
      </c>
      <c r="B104" s="37"/>
      <c r="C104" s="206" t="s">
        <v>20</v>
      </c>
      <c r="D104" s="77"/>
      <c r="E104" s="81"/>
      <c r="F104" s="38"/>
      <c r="G104" s="103"/>
      <c r="H104" s="86"/>
      <c r="I104" s="100"/>
      <c r="J104" s="86"/>
      <c r="K104" s="100"/>
      <c r="L104" s="86"/>
      <c r="M104" s="100"/>
      <c r="N104" s="86"/>
      <c r="O104" s="100"/>
      <c r="P104" s="86"/>
      <c r="Q104" s="100"/>
      <c r="R104" s="86"/>
      <c r="S104" s="100"/>
      <c r="T104" s="86"/>
      <c r="U104" s="100"/>
      <c r="V104" s="86"/>
      <c r="W104" s="100"/>
      <c r="X104" s="86"/>
      <c r="Y104" s="100"/>
      <c r="Z104" s="86"/>
      <c r="AA104" s="104"/>
      <c r="AB104" s="13"/>
    </row>
    <row r="105" spans="1:28" x14ac:dyDescent="0.35">
      <c r="A105" s="37">
        <f>ROW()</f>
        <v>105</v>
      </c>
      <c r="B105" s="37"/>
      <c r="C105" s="207"/>
      <c r="D105" s="77"/>
      <c r="E105" s="82"/>
      <c r="F105" s="38"/>
      <c r="G105" s="105"/>
      <c r="H105" s="86"/>
      <c r="I105" s="91"/>
      <c r="J105" s="86"/>
      <c r="K105" s="91"/>
      <c r="L105" s="86"/>
      <c r="M105" s="91"/>
      <c r="N105" s="86"/>
      <c r="O105" s="91"/>
      <c r="P105" s="86"/>
      <c r="Q105" s="91"/>
      <c r="R105" s="86"/>
      <c r="S105" s="91"/>
      <c r="T105" s="86"/>
      <c r="U105" s="91"/>
      <c r="V105" s="86"/>
      <c r="W105" s="91"/>
      <c r="X105" s="86"/>
      <c r="Y105" s="91"/>
      <c r="Z105" s="86"/>
      <c r="AA105" s="106"/>
      <c r="AB105" s="13"/>
    </row>
    <row r="106" spans="1:28" x14ac:dyDescent="0.35">
      <c r="A106" s="37">
        <f>ROW()</f>
        <v>106</v>
      </c>
      <c r="B106" s="37"/>
      <c r="C106" s="207"/>
      <c r="D106" s="77"/>
      <c r="E106" s="82"/>
      <c r="F106" s="38"/>
      <c r="G106" s="105"/>
      <c r="H106" s="86"/>
      <c r="I106" s="91"/>
      <c r="J106" s="86"/>
      <c r="K106" s="91"/>
      <c r="L106" s="86"/>
      <c r="M106" s="91"/>
      <c r="N106" s="86"/>
      <c r="O106" s="91"/>
      <c r="P106" s="86"/>
      <c r="Q106" s="91"/>
      <c r="R106" s="86"/>
      <c r="S106" s="91"/>
      <c r="T106" s="86"/>
      <c r="U106" s="91"/>
      <c r="V106" s="86"/>
      <c r="W106" s="91"/>
      <c r="X106" s="86"/>
      <c r="Y106" s="91"/>
      <c r="Z106" s="86"/>
      <c r="AA106" s="106"/>
      <c r="AB106" s="13"/>
    </row>
    <row r="107" spans="1:28" x14ac:dyDescent="0.35">
      <c r="A107" s="37">
        <f>ROW()</f>
        <v>107</v>
      </c>
      <c r="B107" s="37"/>
      <c r="C107" s="207"/>
      <c r="D107" s="77"/>
      <c r="E107" s="82"/>
      <c r="F107" s="38"/>
      <c r="G107" s="105"/>
      <c r="H107" s="86"/>
      <c r="I107" s="91"/>
      <c r="J107" s="86"/>
      <c r="K107" s="91"/>
      <c r="L107" s="86"/>
      <c r="M107" s="91"/>
      <c r="N107" s="86"/>
      <c r="O107" s="91"/>
      <c r="P107" s="86"/>
      <c r="Q107" s="91"/>
      <c r="R107" s="86"/>
      <c r="S107" s="91"/>
      <c r="T107" s="86"/>
      <c r="U107" s="91"/>
      <c r="V107" s="86"/>
      <c r="W107" s="91"/>
      <c r="X107" s="86"/>
      <c r="Y107" s="91"/>
      <c r="Z107" s="86"/>
      <c r="AA107" s="106"/>
      <c r="AB107" s="13"/>
    </row>
    <row r="108" spans="1:28" x14ac:dyDescent="0.35">
      <c r="A108" s="37">
        <f>ROW()</f>
        <v>108</v>
      </c>
      <c r="B108" s="37"/>
      <c r="C108" s="207"/>
      <c r="D108" s="77"/>
      <c r="E108" s="39" t="s">
        <v>41</v>
      </c>
      <c r="F108" s="8"/>
      <c r="G108" s="10"/>
      <c r="H108" s="85"/>
      <c r="I108" s="85"/>
      <c r="J108" s="85"/>
      <c r="K108" s="99"/>
      <c r="L108" s="85"/>
      <c r="M108" s="85"/>
      <c r="N108" s="85"/>
      <c r="O108" s="85"/>
      <c r="P108" s="85"/>
      <c r="Q108" s="99"/>
      <c r="R108" s="85"/>
      <c r="S108" s="85"/>
      <c r="T108" s="85"/>
      <c r="U108" s="85"/>
      <c r="V108" s="85"/>
      <c r="W108" s="85"/>
      <c r="X108" s="85"/>
      <c r="Y108" s="85"/>
      <c r="Z108" s="85"/>
      <c r="AA108" s="107"/>
      <c r="AB108" s="9"/>
    </row>
    <row r="109" spans="1:28" x14ac:dyDescent="0.35">
      <c r="A109" s="37">
        <f>ROW()</f>
        <v>109</v>
      </c>
      <c r="B109" s="37"/>
      <c r="C109" s="207"/>
      <c r="D109" s="77"/>
      <c r="E109" s="81"/>
      <c r="F109" s="38"/>
      <c r="G109" s="103"/>
      <c r="H109" s="86"/>
      <c r="I109" s="100"/>
      <c r="J109" s="86"/>
      <c r="K109" s="100"/>
      <c r="L109" s="86"/>
      <c r="M109" s="100"/>
      <c r="N109" s="86"/>
      <c r="O109" s="100"/>
      <c r="P109" s="86"/>
      <c r="Q109" s="100"/>
      <c r="R109" s="86"/>
      <c r="S109" s="100"/>
      <c r="T109" s="86"/>
      <c r="U109" s="100"/>
      <c r="V109" s="86"/>
      <c r="W109" s="100"/>
      <c r="X109" s="86"/>
      <c r="Y109" s="100"/>
      <c r="Z109" s="86"/>
      <c r="AA109" s="104"/>
      <c r="AB109" s="13"/>
    </row>
    <row r="110" spans="1:28" x14ac:dyDescent="0.35">
      <c r="A110" s="37">
        <f>ROW()</f>
        <v>110</v>
      </c>
      <c r="B110" s="37"/>
      <c r="C110" s="207"/>
      <c r="D110" s="77"/>
      <c r="E110" s="82"/>
      <c r="F110" s="38"/>
      <c r="G110" s="105"/>
      <c r="H110" s="86"/>
      <c r="I110" s="91"/>
      <c r="J110" s="86"/>
      <c r="K110" s="91"/>
      <c r="L110" s="86"/>
      <c r="M110" s="91"/>
      <c r="N110" s="86"/>
      <c r="O110" s="91"/>
      <c r="P110" s="86"/>
      <c r="Q110" s="91"/>
      <c r="R110" s="86"/>
      <c r="S110" s="91"/>
      <c r="T110" s="86"/>
      <c r="U110" s="91"/>
      <c r="V110" s="86"/>
      <c r="W110" s="91"/>
      <c r="X110" s="86"/>
      <c r="Y110" s="91"/>
      <c r="Z110" s="86"/>
      <c r="AA110" s="106"/>
      <c r="AB110" s="13"/>
    </row>
    <row r="111" spans="1:28" x14ac:dyDescent="0.35">
      <c r="A111" s="37">
        <f>ROW()</f>
        <v>111</v>
      </c>
      <c r="B111" s="37"/>
      <c r="C111" s="207"/>
      <c r="D111" s="77"/>
      <c r="E111" s="82"/>
      <c r="F111" s="38"/>
      <c r="G111" s="105"/>
      <c r="H111" s="86"/>
      <c r="I111" s="91"/>
      <c r="J111" s="86"/>
      <c r="K111" s="91"/>
      <c r="L111" s="86"/>
      <c r="M111" s="91"/>
      <c r="N111" s="86"/>
      <c r="O111" s="91"/>
      <c r="P111" s="86"/>
      <c r="Q111" s="91"/>
      <c r="R111" s="86"/>
      <c r="S111" s="91"/>
      <c r="T111" s="86"/>
      <c r="U111" s="91"/>
      <c r="V111" s="86"/>
      <c r="W111" s="91"/>
      <c r="X111" s="86"/>
      <c r="Y111" s="91"/>
      <c r="Z111" s="86"/>
      <c r="AA111" s="106"/>
      <c r="AB111" s="13"/>
    </row>
    <row r="112" spans="1:28" x14ac:dyDescent="0.35">
      <c r="A112" s="37">
        <f>ROW()</f>
        <v>112</v>
      </c>
      <c r="B112" s="37"/>
      <c r="C112" s="207"/>
      <c r="D112" s="77"/>
      <c r="E112" s="82"/>
      <c r="F112" s="38"/>
      <c r="G112" s="105"/>
      <c r="H112" s="86"/>
      <c r="I112" s="91"/>
      <c r="J112" s="86"/>
      <c r="K112" s="91"/>
      <c r="L112" s="86"/>
      <c r="M112" s="91"/>
      <c r="N112" s="86"/>
      <c r="O112" s="91"/>
      <c r="P112" s="86"/>
      <c r="Q112" s="91"/>
      <c r="R112" s="86"/>
      <c r="S112" s="91"/>
      <c r="T112" s="86"/>
      <c r="U112" s="91"/>
      <c r="V112" s="86"/>
      <c r="W112" s="91"/>
      <c r="X112" s="86"/>
      <c r="Y112" s="91"/>
      <c r="Z112" s="86"/>
      <c r="AA112" s="106"/>
      <c r="AB112" s="13"/>
    </row>
    <row r="113" spans="1:28" x14ac:dyDescent="0.35">
      <c r="A113" s="37">
        <f>ROW()</f>
        <v>113</v>
      </c>
      <c r="B113" s="37"/>
      <c r="C113" s="207"/>
      <c r="D113" s="77"/>
      <c r="E113" s="82"/>
      <c r="F113" s="38"/>
      <c r="G113" s="105"/>
      <c r="H113" s="86"/>
      <c r="I113" s="91"/>
      <c r="J113" s="86"/>
      <c r="K113" s="91"/>
      <c r="L113" s="86"/>
      <c r="M113" s="91"/>
      <c r="N113" s="86"/>
      <c r="O113" s="91"/>
      <c r="P113" s="86"/>
      <c r="Q113" s="91"/>
      <c r="R113" s="86"/>
      <c r="S113" s="91"/>
      <c r="T113" s="86"/>
      <c r="U113" s="91"/>
      <c r="V113" s="86"/>
      <c r="W113" s="91"/>
      <c r="X113" s="86"/>
      <c r="Y113" s="91"/>
      <c r="Z113" s="86"/>
      <c r="AA113" s="106"/>
      <c r="AB113" s="13"/>
    </row>
    <row r="114" spans="1:28" x14ac:dyDescent="0.35">
      <c r="A114" s="37">
        <f>ROW()</f>
        <v>114</v>
      </c>
      <c r="B114" s="37"/>
      <c r="C114" s="207"/>
      <c r="D114" s="77"/>
      <c r="E114" s="82"/>
      <c r="F114" s="38"/>
      <c r="G114" s="105"/>
      <c r="H114" s="86"/>
      <c r="I114" s="91"/>
      <c r="J114" s="86"/>
      <c r="K114" s="91"/>
      <c r="L114" s="86"/>
      <c r="M114" s="91"/>
      <c r="N114" s="86"/>
      <c r="O114" s="91"/>
      <c r="P114" s="86"/>
      <c r="Q114" s="91"/>
      <c r="R114" s="86"/>
      <c r="S114" s="91"/>
      <c r="T114" s="86"/>
      <c r="U114" s="91"/>
      <c r="V114" s="86"/>
      <c r="W114" s="91"/>
      <c r="X114" s="86"/>
      <c r="Y114" s="91"/>
      <c r="Z114" s="86"/>
      <c r="AA114" s="106"/>
      <c r="AB114" s="13"/>
    </row>
    <row r="115" spans="1:28" x14ac:dyDescent="0.35">
      <c r="A115" s="37">
        <f>ROW()</f>
        <v>115</v>
      </c>
      <c r="B115" s="37"/>
      <c r="C115" s="207"/>
      <c r="D115" s="77"/>
      <c r="E115" s="39" t="s">
        <v>33</v>
      </c>
      <c r="F115" s="8"/>
      <c r="G115" s="10"/>
      <c r="H115" s="85"/>
      <c r="I115" s="85"/>
      <c r="J115" s="85"/>
      <c r="K115" s="99"/>
      <c r="L115" s="85"/>
      <c r="M115" s="85"/>
      <c r="N115" s="85"/>
      <c r="O115" s="85"/>
      <c r="P115" s="85"/>
      <c r="Q115" s="99"/>
      <c r="R115" s="85"/>
      <c r="S115" s="85"/>
      <c r="T115" s="85"/>
      <c r="U115" s="85"/>
      <c r="V115" s="85"/>
      <c r="W115" s="85"/>
      <c r="X115" s="85"/>
      <c r="Y115" s="85"/>
      <c r="Z115" s="85"/>
      <c r="AA115" s="107"/>
      <c r="AB115" s="9"/>
    </row>
    <row r="116" spans="1:28" x14ac:dyDescent="0.35">
      <c r="A116" s="37">
        <f>ROW()</f>
        <v>116</v>
      </c>
      <c r="B116" s="37"/>
      <c r="C116" s="207"/>
      <c r="D116" s="77"/>
      <c r="E116" s="83"/>
      <c r="F116" s="38"/>
      <c r="G116" s="103"/>
      <c r="H116" s="86"/>
      <c r="I116" s="100"/>
      <c r="J116" s="86"/>
      <c r="K116" s="100"/>
      <c r="L116" s="86"/>
      <c r="M116" s="100"/>
      <c r="N116" s="86"/>
      <c r="O116" s="100"/>
      <c r="P116" s="86"/>
      <c r="Q116" s="100"/>
      <c r="R116" s="86"/>
      <c r="S116" s="100"/>
      <c r="T116" s="86"/>
      <c r="U116" s="100"/>
      <c r="V116" s="86"/>
      <c r="W116" s="100"/>
      <c r="X116" s="86"/>
      <c r="Y116" s="100"/>
      <c r="Z116" s="86"/>
      <c r="AA116" s="104"/>
      <c r="AB116" s="13"/>
    </row>
    <row r="117" spans="1:28" x14ac:dyDescent="0.35">
      <c r="A117" s="37">
        <f>ROW()</f>
        <v>117</v>
      </c>
      <c r="B117" s="37"/>
      <c r="C117" s="207"/>
      <c r="D117" s="77"/>
      <c r="E117" s="2"/>
      <c r="F117" s="38"/>
      <c r="G117" s="105"/>
      <c r="H117" s="86"/>
      <c r="I117" s="91"/>
      <c r="J117" s="86"/>
      <c r="K117" s="91"/>
      <c r="L117" s="86"/>
      <c r="M117" s="91"/>
      <c r="N117" s="86"/>
      <c r="O117" s="91"/>
      <c r="P117" s="86"/>
      <c r="Q117" s="91"/>
      <c r="R117" s="86"/>
      <c r="S117" s="91"/>
      <c r="T117" s="86"/>
      <c r="U117" s="91"/>
      <c r="V117" s="86"/>
      <c r="W117" s="91"/>
      <c r="X117" s="86"/>
      <c r="Y117" s="91"/>
      <c r="Z117" s="86"/>
      <c r="AA117" s="106"/>
      <c r="AB117" s="13"/>
    </row>
    <row r="118" spans="1:28" x14ac:dyDescent="0.35">
      <c r="A118" s="37">
        <f>ROW()</f>
        <v>118</v>
      </c>
      <c r="B118" s="37"/>
      <c r="C118" s="208"/>
      <c r="D118" s="77"/>
      <c r="E118" s="2"/>
      <c r="F118" s="38"/>
      <c r="G118" s="108"/>
      <c r="H118" s="14"/>
      <c r="I118" s="109"/>
      <c r="J118" s="14"/>
      <c r="K118" s="109"/>
      <c r="L118" s="14"/>
      <c r="M118" s="109"/>
      <c r="N118" s="14"/>
      <c r="O118" s="109"/>
      <c r="P118" s="14"/>
      <c r="Q118" s="109"/>
      <c r="R118" s="14"/>
      <c r="S118" s="109"/>
      <c r="T118" s="14"/>
      <c r="U118" s="109"/>
      <c r="V118" s="14"/>
      <c r="W118" s="109"/>
      <c r="X118" s="14"/>
      <c r="Y118" s="109"/>
      <c r="Z118" s="14"/>
      <c r="AA118" s="110"/>
      <c r="AB118" s="13"/>
    </row>
    <row r="119" spans="1:28" x14ac:dyDescent="0.35">
      <c r="A119" s="37">
        <f>ROW()</f>
        <v>119</v>
      </c>
      <c r="B119" s="37"/>
      <c r="C119" s="77"/>
      <c r="D119" s="77"/>
      <c r="E119" s="8"/>
      <c r="F119" s="8"/>
      <c r="G119" s="85"/>
      <c r="H119" s="85"/>
      <c r="I119" s="85"/>
      <c r="J119" s="85"/>
      <c r="K119" s="85"/>
      <c r="L119" s="85"/>
      <c r="M119" s="85"/>
      <c r="N119" s="85"/>
      <c r="O119" s="85"/>
      <c r="P119" s="85"/>
      <c r="Q119" s="85"/>
      <c r="R119" s="85"/>
      <c r="S119" s="85"/>
      <c r="T119" s="85"/>
      <c r="U119" s="85"/>
      <c r="V119" s="86"/>
      <c r="W119" s="85"/>
      <c r="X119" s="85"/>
      <c r="Y119" s="85"/>
      <c r="Z119" s="85"/>
      <c r="AA119" s="85"/>
      <c r="AB119" s="9"/>
    </row>
    <row r="120" spans="1:28" x14ac:dyDescent="0.35">
      <c r="A120" s="37">
        <f>ROW()</f>
        <v>120</v>
      </c>
      <c r="B120" s="37"/>
      <c r="C120" s="77"/>
      <c r="D120" s="77"/>
      <c r="E120" s="8"/>
      <c r="F120" s="8"/>
      <c r="G120" s="101" t="s">
        <v>42</v>
      </c>
      <c r="H120" s="102"/>
      <c r="I120" s="101" t="s">
        <v>42</v>
      </c>
      <c r="J120" s="102"/>
      <c r="K120" s="101" t="s">
        <v>42</v>
      </c>
      <c r="L120" s="102"/>
      <c r="M120" s="101" t="s">
        <v>42</v>
      </c>
      <c r="N120" s="102"/>
      <c r="O120" s="101" t="s">
        <v>42</v>
      </c>
      <c r="P120" s="102"/>
      <c r="Q120" s="101" t="s">
        <v>42</v>
      </c>
      <c r="R120" s="102"/>
      <c r="S120" s="101" t="s">
        <v>42</v>
      </c>
      <c r="T120" s="102"/>
      <c r="U120" s="101" t="s">
        <v>42</v>
      </c>
      <c r="V120" s="102"/>
      <c r="W120" s="101" t="s">
        <v>42</v>
      </c>
      <c r="X120" s="102"/>
      <c r="Y120" s="101" t="s">
        <v>42</v>
      </c>
      <c r="Z120" s="102"/>
      <c r="AA120" s="101" t="s">
        <v>42</v>
      </c>
      <c r="AB120" s="9"/>
    </row>
    <row r="121" spans="1:28" x14ac:dyDescent="0.35">
      <c r="A121" s="37">
        <f>ROW()</f>
        <v>121</v>
      </c>
      <c r="B121" s="37"/>
      <c r="C121" s="77"/>
      <c r="D121" s="77"/>
      <c r="E121" s="39" t="s">
        <v>40</v>
      </c>
      <c r="F121" s="8"/>
      <c r="G121" s="10"/>
      <c r="H121" s="85"/>
      <c r="I121" s="85"/>
      <c r="J121" s="85"/>
      <c r="K121" s="99"/>
      <c r="L121" s="85"/>
      <c r="M121" s="85"/>
      <c r="N121" s="85"/>
      <c r="O121" s="85"/>
      <c r="P121" s="85"/>
      <c r="Q121" s="99"/>
      <c r="R121" s="85"/>
      <c r="S121" s="85"/>
      <c r="T121" s="85"/>
      <c r="U121" s="85"/>
      <c r="V121" s="85"/>
      <c r="W121" s="99"/>
      <c r="X121" s="85"/>
      <c r="Y121" s="85"/>
      <c r="Z121" s="85"/>
      <c r="AA121" s="11"/>
      <c r="AB121" s="9"/>
    </row>
    <row r="122" spans="1:28" x14ac:dyDescent="0.35">
      <c r="A122" s="37">
        <f>ROW()</f>
        <v>122</v>
      </c>
      <c r="B122" s="37"/>
      <c r="C122" s="206" t="s">
        <v>20</v>
      </c>
      <c r="D122" s="77"/>
      <c r="E122" s="81"/>
      <c r="F122" s="38"/>
      <c r="G122" s="103"/>
      <c r="H122" s="86"/>
      <c r="I122" s="100"/>
      <c r="J122" s="86"/>
      <c r="K122" s="100"/>
      <c r="L122" s="86"/>
      <c r="M122" s="100"/>
      <c r="N122" s="86"/>
      <c r="O122" s="100"/>
      <c r="P122" s="86"/>
      <c r="Q122" s="100"/>
      <c r="R122" s="86"/>
      <c r="S122" s="100"/>
      <c r="T122" s="86"/>
      <c r="U122" s="100"/>
      <c r="V122" s="86"/>
      <c r="W122" s="100"/>
      <c r="X122" s="86"/>
      <c r="Y122" s="100"/>
      <c r="Z122" s="86"/>
      <c r="AA122" s="104"/>
      <c r="AB122" s="13"/>
    </row>
    <row r="123" spans="1:28" x14ac:dyDescent="0.35">
      <c r="A123" s="37">
        <f>ROW()</f>
        <v>123</v>
      </c>
      <c r="B123" s="37"/>
      <c r="C123" s="207"/>
      <c r="D123" s="77"/>
      <c r="E123" s="82"/>
      <c r="F123" s="38"/>
      <c r="G123" s="105"/>
      <c r="H123" s="86"/>
      <c r="I123" s="91"/>
      <c r="J123" s="86"/>
      <c r="K123" s="91"/>
      <c r="L123" s="86"/>
      <c r="M123" s="91"/>
      <c r="N123" s="86"/>
      <c r="O123" s="91"/>
      <c r="P123" s="86"/>
      <c r="Q123" s="91"/>
      <c r="R123" s="86"/>
      <c r="S123" s="91"/>
      <c r="T123" s="86"/>
      <c r="U123" s="91"/>
      <c r="V123" s="86"/>
      <c r="W123" s="91"/>
      <c r="X123" s="86"/>
      <c r="Y123" s="91"/>
      <c r="Z123" s="86"/>
      <c r="AA123" s="106"/>
      <c r="AB123" s="13"/>
    </row>
    <row r="124" spans="1:28" x14ac:dyDescent="0.35">
      <c r="A124" s="37">
        <f>ROW()</f>
        <v>124</v>
      </c>
      <c r="B124" s="37"/>
      <c r="C124" s="207"/>
      <c r="D124" s="77"/>
      <c r="E124" s="82"/>
      <c r="F124" s="38"/>
      <c r="G124" s="105"/>
      <c r="H124" s="86"/>
      <c r="I124" s="91"/>
      <c r="J124" s="86"/>
      <c r="K124" s="91"/>
      <c r="L124" s="86"/>
      <c r="M124" s="91"/>
      <c r="N124" s="86"/>
      <c r="O124" s="91"/>
      <c r="P124" s="86"/>
      <c r="Q124" s="91"/>
      <c r="R124" s="86"/>
      <c r="S124" s="91"/>
      <c r="T124" s="86"/>
      <c r="U124" s="91"/>
      <c r="V124" s="86"/>
      <c r="W124" s="91"/>
      <c r="X124" s="86"/>
      <c r="Y124" s="91"/>
      <c r="Z124" s="86"/>
      <c r="AA124" s="106"/>
      <c r="AB124" s="13"/>
    </row>
    <row r="125" spans="1:28" x14ac:dyDescent="0.35">
      <c r="A125" s="37">
        <f>ROW()</f>
        <v>125</v>
      </c>
      <c r="B125" s="37"/>
      <c r="C125" s="207"/>
      <c r="D125" s="77"/>
      <c r="E125" s="82"/>
      <c r="F125" s="38"/>
      <c r="G125" s="105"/>
      <c r="H125" s="86"/>
      <c r="I125" s="91"/>
      <c r="J125" s="86"/>
      <c r="K125" s="91"/>
      <c r="L125" s="86"/>
      <c r="M125" s="91"/>
      <c r="N125" s="86"/>
      <c r="O125" s="91"/>
      <c r="P125" s="86"/>
      <c r="Q125" s="91"/>
      <c r="R125" s="86"/>
      <c r="S125" s="91"/>
      <c r="T125" s="86"/>
      <c r="U125" s="91"/>
      <c r="V125" s="86"/>
      <c r="W125" s="91"/>
      <c r="X125" s="86"/>
      <c r="Y125" s="91"/>
      <c r="Z125" s="86"/>
      <c r="AA125" s="106"/>
      <c r="AB125" s="13"/>
    </row>
    <row r="126" spans="1:28" x14ac:dyDescent="0.35">
      <c r="A126" s="37">
        <f>ROW()</f>
        <v>126</v>
      </c>
      <c r="B126" s="37"/>
      <c r="C126" s="207"/>
      <c r="D126" s="77"/>
      <c r="E126" s="39" t="s">
        <v>41</v>
      </c>
      <c r="F126" s="8"/>
      <c r="G126" s="10"/>
      <c r="H126" s="85"/>
      <c r="I126" s="85"/>
      <c r="J126" s="85"/>
      <c r="K126" s="99"/>
      <c r="L126" s="85"/>
      <c r="M126" s="85"/>
      <c r="N126" s="85"/>
      <c r="O126" s="85"/>
      <c r="P126" s="85"/>
      <c r="Q126" s="99"/>
      <c r="R126" s="85"/>
      <c r="S126" s="85"/>
      <c r="T126" s="85"/>
      <c r="U126" s="85"/>
      <c r="V126" s="85"/>
      <c r="W126" s="85"/>
      <c r="X126" s="85"/>
      <c r="Y126" s="85"/>
      <c r="Z126" s="85"/>
      <c r="AA126" s="107"/>
      <c r="AB126" s="9"/>
    </row>
    <row r="127" spans="1:28" x14ac:dyDescent="0.35">
      <c r="A127" s="37">
        <f>ROW()</f>
        <v>127</v>
      </c>
      <c r="B127" s="37"/>
      <c r="C127" s="207"/>
      <c r="D127" s="77"/>
      <c r="E127" s="81"/>
      <c r="F127" s="38"/>
      <c r="G127" s="103"/>
      <c r="H127" s="86"/>
      <c r="I127" s="100"/>
      <c r="J127" s="86"/>
      <c r="K127" s="100"/>
      <c r="L127" s="86"/>
      <c r="M127" s="100"/>
      <c r="N127" s="86"/>
      <c r="O127" s="100"/>
      <c r="P127" s="86"/>
      <c r="Q127" s="100"/>
      <c r="R127" s="86"/>
      <c r="S127" s="100"/>
      <c r="T127" s="86"/>
      <c r="U127" s="100"/>
      <c r="V127" s="86"/>
      <c r="W127" s="100"/>
      <c r="X127" s="86"/>
      <c r="Y127" s="100"/>
      <c r="Z127" s="86"/>
      <c r="AA127" s="104"/>
      <c r="AB127" s="13"/>
    </row>
    <row r="128" spans="1:28" x14ac:dyDescent="0.35">
      <c r="A128" s="37">
        <f>ROW()</f>
        <v>128</v>
      </c>
      <c r="B128" s="37"/>
      <c r="C128" s="207"/>
      <c r="D128" s="77"/>
      <c r="E128" s="82"/>
      <c r="F128" s="38"/>
      <c r="G128" s="105"/>
      <c r="H128" s="86"/>
      <c r="I128" s="91"/>
      <c r="J128" s="86"/>
      <c r="K128" s="91"/>
      <c r="L128" s="86"/>
      <c r="M128" s="91"/>
      <c r="N128" s="86"/>
      <c r="O128" s="91"/>
      <c r="P128" s="86"/>
      <c r="Q128" s="91"/>
      <c r="R128" s="86"/>
      <c r="S128" s="91"/>
      <c r="T128" s="86"/>
      <c r="U128" s="91"/>
      <c r="V128" s="86"/>
      <c r="W128" s="91"/>
      <c r="X128" s="86"/>
      <c r="Y128" s="91"/>
      <c r="Z128" s="86"/>
      <c r="AA128" s="106"/>
      <c r="AB128" s="13"/>
    </row>
    <row r="129" spans="1:28" x14ac:dyDescent="0.35">
      <c r="A129" s="37">
        <f>ROW()</f>
        <v>129</v>
      </c>
      <c r="B129" s="37"/>
      <c r="C129" s="207"/>
      <c r="D129" s="77"/>
      <c r="E129" s="82"/>
      <c r="F129" s="38"/>
      <c r="G129" s="105"/>
      <c r="H129" s="86"/>
      <c r="I129" s="91"/>
      <c r="J129" s="86"/>
      <c r="K129" s="91"/>
      <c r="L129" s="86"/>
      <c r="M129" s="91"/>
      <c r="N129" s="86"/>
      <c r="O129" s="91"/>
      <c r="P129" s="86"/>
      <c r="Q129" s="91"/>
      <c r="R129" s="86"/>
      <c r="S129" s="91"/>
      <c r="T129" s="86"/>
      <c r="U129" s="91"/>
      <c r="V129" s="86"/>
      <c r="W129" s="91"/>
      <c r="X129" s="86"/>
      <c r="Y129" s="91"/>
      <c r="Z129" s="86"/>
      <c r="AA129" s="106"/>
      <c r="AB129" s="13"/>
    </row>
    <row r="130" spans="1:28" x14ac:dyDescent="0.35">
      <c r="A130" s="37">
        <f>ROW()</f>
        <v>130</v>
      </c>
      <c r="B130" s="37"/>
      <c r="C130" s="207"/>
      <c r="D130" s="77"/>
      <c r="E130" s="82"/>
      <c r="F130" s="38"/>
      <c r="G130" s="105"/>
      <c r="H130" s="86"/>
      <c r="I130" s="91"/>
      <c r="J130" s="86"/>
      <c r="K130" s="91"/>
      <c r="L130" s="86"/>
      <c r="M130" s="91"/>
      <c r="N130" s="86"/>
      <c r="O130" s="91"/>
      <c r="P130" s="86"/>
      <c r="Q130" s="91"/>
      <c r="R130" s="86"/>
      <c r="S130" s="91"/>
      <c r="T130" s="86"/>
      <c r="U130" s="91"/>
      <c r="V130" s="86"/>
      <c r="W130" s="91"/>
      <c r="X130" s="86"/>
      <c r="Y130" s="91"/>
      <c r="Z130" s="86"/>
      <c r="AA130" s="106"/>
      <c r="AB130" s="13"/>
    </row>
    <row r="131" spans="1:28" x14ac:dyDescent="0.35">
      <c r="A131" s="37">
        <f>ROW()</f>
        <v>131</v>
      </c>
      <c r="B131" s="37"/>
      <c r="C131" s="207"/>
      <c r="D131" s="77"/>
      <c r="E131" s="82"/>
      <c r="F131" s="38"/>
      <c r="G131" s="105"/>
      <c r="H131" s="86"/>
      <c r="I131" s="91"/>
      <c r="J131" s="86"/>
      <c r="K131" s="91"/>
      <c r="L131" s="86"/>
      <c r="M131" s="91"/>
      <c r="N131" s="86"/>
      <c r="O131" s="91"/>
      <c r="P131" s="86"/>
      <c r="Q131" s="91"/>
      <c r="R131" s="86"/>
      <c r="S131" s="91"/>
      <c r="T131" s="86"/>
      <c r="U131" s="91"/>
      <c r="V131" s="86"/>
      <c r="W131" s="91"/>
      <c r="X131" s="86"/>
      <c r="Y131" s="91"/>
      <c r="Z131" s="86"/>
      <c r="AA131" s="106"/>
      <c r="AB131" s="13"/>
    </row>
    <row r="132" spans="1:28" x14ac:dyDescent="0.35">
      <c r="A132" s="37">
        <f>ROW()</f>
        <v>132</v>
      </c>
      <c r="B132" s="37"/>
      <c r="C132" s="207"/>
      <c r="D132" s="77"/>
      <c r="E132" s="82"/>
      <c r="F132" s="38"/>
      <c r="G132" s="105"/>
      <c r="H132" s="86"/>
      <c r="I132" s="91"/>
      <c r="J132" s="86"/>
      <c r="K132" s="91"/>
      <c r="L132" s="86"/>
      <c r="M132" s="91"/>
      <c r="N132" s="86"/>
      <c r="O132" s="91"/>
      <c r="P132" s="86"/>
      <c r="Q132" s="91"/>
      <c r="R132" s="86"/>
      <c r="S132" s="91"/>
      <c r="T132" s="86"/>
      <c r="U132" s="91"/>
      <c r="V132" s="86"/>
      <c r="W132" s="91"/>
      <c r="X132" s="86"/>
      <c r="Y132" s="91"/>
      <c r="Z132" s="86"/>
      <c r="AA132" s="106"/>
      <c r="AB132" s="13"/>
    </row>
    <row r="133" spans="1:28" x14ac:dyDescent="0.35">
      <c r="A133" s="37">
        <f>ROW()</f>
        <v>133</v>
      </c>
      <c r="B133" s="37"/>
      <c r="C133" s="207"/>
      <c r="D133" s="77"/>
      <c r="E133" s="39" t="s">
        <v>33</v>
      </c>
      <c r="F133" s="8"/>
      <c r="G133" s="10"/>
      <c r="H133" s="85"/>
      <c r="I133" s="85"/>
      <c r="J133" s="85"/>
      <c r="K133" s="99"/>
      <c r="L133" s="85"/>
      <c r="M133" s="85"/>
      <c r="N133" s="85"/>
      <c r="O133" s="85"/>
      <c r="P133" s="85"/>
      <c r="Q133" s="99"/>
      <c r="R133" s="85"/>
      <c r="S133" s="85"/>
      <c r="T133" s="85"/>
      <c r="U133" s="85"/>
      <c r="V133" s="85"/>
      <c r="W133" s="85"/>
      <c r="X133" s="85"/>
      <c r="Y133" s="85"/>
      <c r="Z133" s="85"/>
      <c r="AA133" s="107"/>
      <c r="AB133" s="9"/>
    </row>
    <row r="134" spans="1:28" x14ac:dyDescent="0.35">
      <c r="A134" s="37">
        <f>ROW()</f>
        <v>134</v>
      </c>
      <c r="B134" s="37"/>
      <c r="C134" s="207"/>
      <c r="D134" s="77"/>
      <c r="E134" s="83"/>
      <c r="F134" s="38"/>
      <c r="G134" s="103"/>
      <c r="H134" s="86"/>
      <c r="I134" s="100"/>
      <c r="J134" s="86"/>
      <c r="K134" s="100"/>
      <c r="L134" s="86"/>
      <c r="M134" s="100"/>
      <c r="N134" s="86"/>
      <c r="O134" s="100"/>
      <c r="P134" s="86"/>
      <c r="Q134" s="100"/>
      <c r="R134" s="86"/>
      <c r="S134" s="100"/>
      <c r="T134" s="86"/>
      <c r="U134" s="100"/>
      <c r="V134" s="86"/>
      <c r="W134" s="100"/>
      <c r="X134" s="86"/>
      <c r="Y134" s="100"/>
      <c r="Z134" s="86"/>
      <c r="AA134" s="104"/>
      <c r="AB134" s="13"/>
    </row>
    <row r="135" spans="1:28" x14ac:dyDescent="0.35">
      <c r="A135" s="37">
        <f>ROW()</f>
        <v>135</v>
      </c>
      <c r="B135" s="37"/>
      <c r="C135" s="207"/>
      <c r="D135" s="77"/>
      <c r="E135" s="2"/>
      <c r="F135" s="38"/>
      <c r="G135" s="105"/>
      <c r="H135" s="86"/>
      <c r="I135" s="91"/>
      <c r="J135" s="86"/>
      <c r="K135" s="91"/>
      <c r="L135" s="86"/>
      <c r="M135" s="91"/>
      <c r="N135" s="86"/>
      <c r="O135" s="91"/>
      <c r="P135" s="86"/>
      <c r="Q135" s="91"/>
      <c r="R135" s="86"/>
      <c r="S135" s="91"/>
      <c r="T135" s="86"/>
      <c r="U135" s="91"/>
      <c r="V135" s="86"/>
      <c r="W135" s="91"/>
      <c r="X135" s="86"/>
      <c r="Y135" s="91"/>
      <c r="Z135" s="86"/>
      <c r="AA135" s="106"/>
      <c r="AB135" s="13"/>
    </row>
    <row r="136" spans="1:28" x14ac:dyDescent="0.35">
      <c r="A136" s="37">
        <f>ROW()</f>
        <v>136</v>
      </c>
      <c r="B136" s="37"/>
      <c r="C136" s="208"/>
      <c r="D136" s="77"/>
      <c r="E136" s="2"/>
      <c r="F136" s="38"/>
      <c r="G136" s="108"/>
      <c r="H136" s="14"/>
      <c r="I136" s="109"/>
      <c r="J136" s="14"/>
      <c r="K136" s="109"/>
      <c r="L136" s="14"/>
      <c r="M136" s="109"/>
      <c r="N136" s="14"/>
      <c r="O136" s="109"/>
      <c r="P136" s="14"/>
      <c r="Q136" s="109"/>
      <c r="R136" s="14"/>
      <c r="S136" s="109"/>
      <c r="T136" s="14"/>
      <c r="U136" s="109"/>
      <c r="V136" s="14"/>
      <c r="W136" s="109"/>
      <c r="X136" s="14"/>
      <c r="Y136" s="109"/>
      <c r="Z136" s="14"/>
      <c r="AA136" s="110"/>
      <c r="AB136" s="13"/>
    </row>
    <row r="137" spans="1:28" x14ac:dyDescent="0.35">
      <c r="A137" s="37">
        <f>ROW()</f>
        <v>137</v>
      </c>
      <c r="B137" s="37"/>
      <c r="C137" s="77"/>
      <c r="D137" s="77"/>
      <c r="E137" s="8"/>
      <c r="F137" s="8"/>
      <c r="G137" s="85"/>
      <c r="H137" s="85"/>
      <c r="I137" s="85"/>
      <c r="J137" s="85"/>
      <c r="K137" s="85"/>
      <c r="L137" s="85"/>
      <c r="M137" s="85"/>
      <c r="N137" s="85"/>
      <c r="O137" s="85"/>
      <c r="P137" s="85"/>
      <c r="Q137" s="85"/>
      <c r="R137" s="85"/>
      <c r="S137" s="85"/>
      <c r="T137" s="85"/>
      <c r="U137" s="85"/>
      <c r="V137" s="86"/>
      <c r="W137" s="85"/>
      <c r="X137" s="85"/>
      <c r="Y137" s="85"/>
      <c r="Z137" s="85"/>
      <c r="AA137" s="85"/>
      <c r="AB137" s="9"/>
    </row>
    <row r="138" spans="1:28" x14ac:dyDescent="0.35">
      <c r="A138" s="37">
        <f>ROW()</f>
        <v>138</v>
      </c>
      <c r="B138" s="37"/>
      <c r="C138" s="77"/>
      <c r="D138" s="77"/>
      <c r="E138" s="8"/>
      <c r="F138" s="8"/>
      <c r="G138" s="101" t="s">
        <v>42</v>
      </c>
      <c r="H138" s="102"/>
      <c r="I138" s="101" t="s">
        <v>42</v>
      </c>
      <c r="J138" s="102"/>
      <c r="K138" s="101" t="s">
        <v>42</v>
      </c>
      <c r="L138" s="102"/>
      <c r="M138" s="101" t="s">
        <v>42</v>
      </c>
      <c r="N138" s="102"/>
      <c r="O138" s="101" t="s">
        <v>42</v>
      </c>
      <c r="P138" s="102"/>
      <c r="Q138" s="101" t="s">
        <v>42</v>
      </c>
      <c r="R138" s="102"/>
      <c r="S138" s="101" t="s">
        <v>42</v>
      </c>
      <c r="T138" s="102"/>
      <c r="U138" s="101" t="s">
        <v>42</v>
      </c>
      <c r="V138" s="102"/>
      <c r="W138" s="101" t="s">
        <v>42</v>
      </c>
      <c r="X138" s="102"/>
      <c r="Y138" s="101" t="s">
        <v>42</v>
      </c>
      <c r="Z138" s="102"/>
      <c r="AA138" s="101" t="s">
        <v>42</v>
      </c>
      <c r="AB138" s="9"/>
    </row>
    <row r="139" spans="1:28" x14ac:dyDescent="0.35">
      <c r="A139" s="37">
        <f>ROW()</f>
        <v>139</v>
      </c>
      <c r="B139" s="37"/>
      <c r="C139" s="77"/>
      <c r="D139" s="77"/>
      <c r="E139" s="39" t="s">
        <v>40</v>
      </c>
      <c r="F139" s="8"/>
      <c r="G139" s="10"/>
      <c r="H139" s="85"/>
      <c r="I139" s="85"/>
      <c r="J139" s="85"/>
      <c r="K139" s="99"/>
      <c r="L139" s="85"/>
      <c r="M139" s="85"/>
      <c r="N139" s="85"/>
      <c r="O139" s="85"/>
      <c r="P139" s="85"/>
      <c r="Q139" s="99"/>
      <c r="R139" s="85"/>
      <c r="S139" s="85"/>
      <c r="T139" s="85"/>
      <c r="U139" s="85"/>
      <c r="V139" s="85"/>
      <c r="W139" s="99"/>
      <c r="X139" s="85"/>
      <c r="Y139" s="85"/>
      <c r="Z139" s="85"/>
      <c r="AA139" s="11"/>
      <c r="AB139" s="9"/>
    </row>
    <row r="140" spans="1:28" x14ac:dyDescent="0.35">
      <c r="A140" s="37">
        <f>ROW()</f>
        <v>140</v>
      </c>
      <c r="B140" s="37"/>
      <c r="C140" s="206" t="s">
        <v>20</v>
      </c>
      <c r="D140" s="77"/>
      <c r="E140" s="81"/>
      <c r="F140" s="38"/>
      <c r="G140" s="103"/>
      <c r="H140" s="86"/>
      <c r="I140" s="100"/>
      <c r="J140" s="86"/>
      <c r="K140" s="100"/>
      <c r="L140" s="86"/>
      <c r="M140" s="100"/>
      <c r="N140" s="86"/>
      <c r="O140" s="100"/>
      <c r="P140" s="86"/>
      <c r="Q140" s="100"/>
      <c r="R140" s="86"/>
      <c r="S140" s="100"/>
      <c r="T140" s="86"/>
      <c r="U140" s="100"/>
      <c r="V140" s="86"/>
      <c r="W140" s="100"/>
      <c r="X140" s="86"/>
      <c r="Y140" s="100"/>
      <c r="Z140" s="86"/>
      <c r="AA140" s="104"/>
      <c r="AB140" s="13"/>
    </row>
    <row r="141" spans="1:28" x14ac:dyDescent="0.35">
      <c r="A141" s="37">
        <f>ROW()</f>
        <v>141</v>
      </c>
      <c r="B141" s="37"/>
      <c r="C141" s="207"/>
      <c r="D141" s="77"/>
      <c r="E141" s="82"/>
      <c r="F141" s="38"/>
      <c r="G141" s="105"/>
      <c r="H141" s="86"/>
      <c r="I141" s="91"/>
      <c r="J141" s="86"/>
      <c r="K141" s="91"/>
      <c r="L141" s="86"/>
      <c r="M141" s="91"/>
      <c r="N141" s="86"/>
      <c r="O141" s="91"/>
      <c r="P141" s="86"/>
      <c r="Q141" s="91"/>
      <c r="R141" s="86"/>
      <c r="S141" s="91"/>
      <c r="T141" s="86"/>
      <c r="U141" s="91"/>
      <c r="V141" s="86"/>
      <c r="W141" s="91"/>
      <c r="X141" s="86"/>
      <c r="Y141" s="91"/>
      <c r="Z141" s="86"/>
      <c r="AA141" s="106"/>
      <c r="AB141" s="13"/>
    </row>
    <row r="142" spans="1:28" x14ac:dyDescent="0.35">
      <c r="A142" s="37">
        <f>ROW()</f>
        <v>142</v>
      </c>
      <c r="B142" s="37"/>
      <c r="C142" s="207"/>
      <c r="D142" s="77"/>
      <c r="E142" s="82"/>
      <c r="F142" s="38"/>
      <c r="G142" s="105"/>
      <c r="H142" s="86"/>
      <c r="I142" s="91"/>
      <c r="J142" s="86"/>
      <c r="K142" s="91"/>
      <c r="L142" s="86"/>
      <c r="M142" s="91"/>
      <c r="N142" s="86"/>
      <c r="O142" s="91"/>
      <c r="P142" s="86"/>
      <c r="Q142" s="91"/>
      <c r="R142" s="86"/>
      <c r="S142" s="91"/>
      <c r="T142" s="86"/>
      <c r="U142" s="91"/>
      <c r="V142" s="86"/>
      <c r="W142" s="91"/>
      <c r="X142" s="86"/>
      <c r="Y142" s="91"/>
      <c r="Z142" s="86"/>
      <c r="AA142" s="106"/>
      <c r="AB142" s="13"/>
    </row>
    <row r="143" spans="1:28" x14ac:dyDescent="0.35">
      <c r="A143" s="37">
        <f>ROW()</f>
        <v>143</v>
      </c>
      <c r="B143" s="37"/>
      <c r="C143" s="207"/>
      <c r="D143" s="77"/>
      <c r="E143" s="82"/>
      <c r="F143" s="38"/>
      <c r="G143" s="105"/>
      <c r="H143" s="86"/>
      <c r="I143" s="91"/>
      <c r="J143" s="86"/>
      <c r="K143" s="91"/>
      <c r="L143" s="86"/>
      <c r="M143" s="91"/>
      <c r="N143" s="86"/>
      <c r="O143" s="91"/>
      <c r="P143" s="86"/>
      <c r="Q143" s="91"/>
      <c r="R143" s="86"/>
      <c r="S143" s="91"/>
      <c r="T143" s="86"/>
      <c r="U143" s="91"/>
      <c r="V143" s="86"/>
      <c r="W143" s="91"/>
      <c r="X143" s="86"/>
      <c r="Y143" s="91"/>
      <c r="Z143" s="86"/>
      <c r="AA143" s="106"/>
      <c r="AB143" s="13"/>
    </row>
    <row r="144" spans="1:28" x14ac:dyDescent="0.35">
      <c r="A144" s="37">
        <f>ROW()</f>
        <v>144</v>
      </c>
      <c r="B144" s="37"/>
      <c r="C144" s="207"/>
      <c r="D144" s="77"/>
      <c r="E144" s="39" t="s">
        <v>41</v>
      </c>
      <c r="F144" s="8"/>
      <c r="G144" s="10"/>
      <c r="H144" s="85"/>
      <c r="I144" s="85"/>
      <c r="J144" s="85"/>
      <c r="K144" s="99"/>
      <c r="L144" s="85"/>
      <c r="M144" s="85"/>
      <c r="N144" s="85"/>
      <c r="O144" s="85"/>
      <c r="P144" s="85"/>
      <c r="Q144" s="99"/>
      <c r="R144" s="85"/>
      <c r="S144" s="85"/>
      <c r="T144" s="85"/>
      <c r="U144" s="85"/>
      <c r="V144" s="85"/>
      <c r="W144" s="85"/>
      <c r="X144" s="85"/>
      <c r="Y144" s="85"/>
      <c r="Z144" s="85"/>
      <c r="AA144" s="107"/>
      <c r="AB144" s="9"/>
    </row>
    <row r="145" spans="1:28" x14ac:dyDescent="0.35">
      <c r="A145" s="37">
        <f>ROW()</f>
        <v>145</v>
      </c>
      <c r="B145" s="37"/>
      <c r="C145" s="207"/>
      <c r="D145" s="77"/>
      <c r="E145" s="81"/>
      <c r="F145" s="38"/>
      <c r="G145" s="103"/>
      <c r="H145" s="86"/>
      <c r="I145" s="100"/>
      <c r="J145" s="86"/>
      <c r="K145" s="100"/>
      <c r="L145" s="86"/>
      <c r="M145" s="100"/>
      <c r="N145" s="86"/>
      <c r="O145" s="100"/>
      <c r="P145" s="86"/>
      <c r="Q145" s="100"/>
      <c r="R145" s="86"/>
      <c r="S145" s="100"/>
      <c r="T145" s="86"/>
      <c r="U145" s="100"/>
      <c r="V145" s="86"/>
      <c r="W145" s="100"/>
      <c r="X145" s="86"/>
      <c r="Y145" s="100"/>
      <c r="Z145" s="86"/>
      <c r="AA145" s="104"/>
      <c r="AB145" s="13"/>
    </row>
    <row r="146" spans="1:28" x14ac:dyDescent="0.35">
      <c r="A146" s="37">
        <f>ROW()</f>
        <v>146</v>
      </c>
      <c r="B146" s="37"/>
      <c r="C146" s="207"/>
      <c r="D146" s="77"/>
      <c r="E146" s="82"/>
      <c r="F146" s="38"/>
      <c r="G146" s="105"/>
      <c r="H146" s="86"/>
      <c r="I146" s="91"/>
      <c r="J146" s="86"/>
      <c r="K146" s="91"/>
      <c r="L146" s="86"/>
      <c r="M146" s="91"/>
      <c r="N146" s="86"/>
      <c r="O146" s="91"/>
      <c r="P146" s="86"/>
      <c r="Q146" s="91"/>
      <c r="R146" s="86"/>
      <c r="S146" s="91"/>
      <c r="T146" s="86"/>
      <c r="U146" s="91"/>
      <c r="V146" s="86"/>
      <c r="W146" s="91"/>
      <c r="X146" s="86"/>
      <c r="Y146" s="91"/>
      <c r="Z146" s="86"/>
      <c r="AA146" s="106"/>
      <c r="AB146" s="13"/>
    </row>
    <row r="147" spans="1:28" x14ac:dyDescent="0.35">
      <c r="A147" s="37">
        <f>ROW()</f>
        <v>147</v>
      </c>
      <c r="B147" s="37"/>
      <c r="C147" s="207"/>
      <c r="D147" s="77"/>
      <c r="E147" s="82"/>
      <c r="F147" s="38"/>
      <c r="G147" s="105"/>
      <c r="H147" s="86"/>
      <c r="I147" s="91"/>
      <c r="J147" s="86"/>
      <c r="K147" s="91"/>
      <c r="L147" s="86"/>
      <c r="M147" s="91"/>
      <c r="N147" s="86"/>
      <c r="O147" s="91"/>
      <c r="P147" s="86"/>
      <c r="Q147" s="91"/>
      <c r="R147" s="86"/>
      <c r="S147" s="91"/>
      <c r="T147" s="86"/>
      <c r="U147" s="91"/>
      <c r="V147" s="86"/>
      <c r="W147" s="91"/>
      <c r="X147" s="86"/>
      <c r="Y147" s="91"/>
      <c r="Z147" s="86"/>
      <c r="AA147" s="106"/>
      <c r="AB147" s="13"/>
    </row>
    <row r="148" spans="1:28" x14ac:dyDescent="0.35">
      <c r="A148" s="37">
        <f>ROW()</f>
        <v>148</v>
      </c>
      <c r="B148" s="37"/>
      <c r="C148" s="207"/>
      <c r="D148" s="77"/>
      <c r="E148" s="82"/>
      <c r="F148" s="38"/>
      <c r="G148" s="105"/>
      <c r="H148" s="86"/>
      <c r="I148" s="91"/>
      <c r="J148" s="86"/>
      <c r="K148" s="91"/>
      <c r="L148" s="86"/>
      <c r="M148" s="91"/>
      <c r="N148" s="86"/>
      <c r="O148" s="91"/>
      <c r="P148" s="86"/>
      <c r="Q148" s="91"/>
      <c r="R148" s="86"/>
      <c r="S148" s="91"/>
      <c r="T148" s="86"/>
      <c r="U148" s="91"/>
      <c r="V148" s="86"/>
      <c r="W148" s="91"/>
      <c r="X148" s="86"/>
      <c r="Y148" s="91"/>
      <c r="Z148" s="86"/>
      <c r="AA148" s="106"/>
      <c r="AB148" s="13"/>
    </row>
    <row r="149" spans="1:28" x14ac:dyDescent="0.35">
      <c r="A149" s="37">
        <f>ROW()</f>
        <v>149</v>
      </c>
      <c r="B149" s="37"/>
      <c r="C149" s="207"/>
      <c r="D149" s="77"/>
      <c r="E149" s="82"/>
      <c r="F149" s="38"/>
      <c r="G149" s="105"/>
      <c r="H149" s="86"/>
      <c r="I149" s="91"/>
      <c r="J149" s="86"/>
      <c r="K149" s="91"/>
      <c r="L149" s="86"/>
      <c r="M149" s="91"/>
      <c r="N149" s="86"/>
      <c r="O149" s="91"/>
      <c r="P149" s="86"/>
      <c r="Q149" s="91"/>
      <c r="R149" s="86"/>
      <c r="S149" s="91"/>
      <c r="T149" s="86"/>
      <c r="U149" s="91"/>
      <c r="V149" s="86"/>
      <c r="W149" s="91"/>
      <c r="X149" s="86"/>
      <c r="Y149" s="91"/>
      <c r="Z149" s="86"/>
      <c r="AA149" s="106"/>
      <c r="AB149" s="13"/>
    </row>
    <row r="150" spans="1:28" x14ac:dyDescent="0.35">
      <c r="A150" s="37">
        <f>ROW()</f>
        <v>150</v>
      </c>
      <c r="B150" s="37"/>
      <c r="C150" s="207"/>
      <c r="D150" s="77"/>
      <c r="E150" s="82"/>
      <c r="F150" s="38"/>
      <c r="G150" s="105"/>
      <c r="H150" s="86"/>
      <c r="I150" s="91"/>
      <c r="J150" s="86"/>
      <c r="K150" s="91"/>
      <c r="L150" s="86"/>
      <c r="M150" s="91"/>
      <c r="N150" s="86"/>
      <c r="O150" s="91"/>
      <c r="P150" s="86"/>
      <c r="Q150" s="91"/>
      <c r="R150" s="86"/>
      <c r="S150" s="91"/>
      <c r="T150" s="86"/>
      <c r="U150" s="91"/>
      <c r="V150" s="86"/>
      <c r="W150" s="91"/>
      <c r="X150" s="86"/>
      <c r="Y150" s="91"/>
      <c r="Z150" s="86"/>
      <c r="AA150" s="106"/>
      <c r="AB150" s="13"/>
    </row>
    <row r="151" spans="1:28" x14ac:dyDescent="0.35">
      <c r="A151" s="37">
        <f>ROW()</f>
        <v>151</v>
      </c>
      <c r="B151" s="37"/>
      <c r="C151" s="207"/>
      <c r="D151" s="77"/>
      <c r="E151" s="39" t="s">
        <v>33</v>
      </c>
      <c r="F151" s="8"/>
      <c r="G151" s="10"/>
      <c r="H151" s="85"/>
      <c r="I151" s="85"/>
      <c r="J151" s="85"/>
      <c r="K151" s="99"/>
      <c r="L151" s="85"/>
      <c r="M151" s="85"/>
      <c r="N151" s="85"/>
      <c r="O151" s="85"/>
      <c r="P151" s="85"/>
      <c r="Q151" s="99"/>
      <c r="R151" s="85"/>
      <c r="S151" s="85"/>
      <c r="T151" s="85"/>
      <c r="U151" s="85"/>
      <c r="V151" s="85"/>
      <c r="W151" s="85"/>
      <c r="X151" s="85"/>
      <c r="Y151" s="85"/>
      <c r="Z151" s="85"/>
      <c r="AA151" s="107"/>
      <c r="AB151" s="9"/>
    </row>
    <row r="152" spans="1:28" x14ac:dyDescent="0.35">
      <c r="A152" s="37">
        <f>ROW()</f>
        <v>152</v>
      </c>
      <c r="B152" s="37"/>
      <c r="C152" s="207"/>
      <c r="D152" s="77"/>
      <c r="E152" s="83"/>
      <c r="F152" s="38"/>
      <c r="G152" s="103"/>
      <c r="H152" s="86"/>
      <c r="I152" s="100"/>
      <c r="J152" s="86"/>
      <c r="K152" s="100"/>
      <c r="L152" s="86"/>
      <c r="M152" s="100"/>
      <c r="N152" s="86"/>
      <c r="O152" s="100"/>
      <c r="P152" s="86"/>
      <c r="Q152" s="100"/>
      <c r="R152" s="86"/>
      <c r="S152" s="100"/>
      <c r="T152" s="86"/>
      <c r="U152" s="100"/>
      <c r="V152" s="86"/>
      <c r="W152" s="100"/>
      <c r="X152" s="86"/>
      <c r="Y152" s="100"/>
      <c r="Z152" s="86"/>
      <c r="AA152" s="104"/>
      <c r="AB152" s="13"/>
    </row>
    <row r="153" spans="1:28" x14ac:dyDescent="0.35">
      <c r="A153" s="37">
        <f>ROW()</f>
        <v>153</v>
      </c>
      <c r="B153" s="37"/>
      <c r="C153" s="207"/>
      <c r="D153" s="77"/>
      <c r="E153" s="2"/>
      <c r="F153" s="38"/>
      <c r="G153" s="105"/>
      <c r="H153" s="86"/>
      <c r="I153" s="91"/>
      <c r="J153" s="86"/>
      <c r="K153" s="91"/>
      <c r="L153" s="86"/>
      <c r="M153" s="91"/>
      <c r="N153" s="86"/>
      <c r="O153" s="91"/>
      <c r="P153" s="86"/>
      <c r="Q153" s="91"/>
      <c r="R153" s="86"/>
      <c r="S153" s="91"/>
      <c r="T153" s="86"/>
      <c r="U153" s="91"/>
      <c r="V153" s="86"/>
      <c r="W153" s="91"/>
      <c r="X153" s="86"/>
      <c r="Y153" s="91"/>
      <c r="Z153" s="86"/>
      <c r="AA153" s="106"/>
      <c r="AB153" s="13"/>
    </row>
    <row r="154" spans="1:28" x14ac:dyDescent="0.35">
      <c r="A154" s="37">
        <f>ROW()</f>
        <v>154</v>
      </c>
      <c r="B154" s="37"/>
      <c r="C154" s="208"/>
      <c r="D154" s="77"/>
      <c r="E154" s="2"/>
      <c r="F154" s="38"/>
      <c r="G154" s="108"/>
      <c r="H154" s="14"/>
      <c r="I154" s="109"/>
      <c r="J154" s="14"/>
      <c r="K154" s="109"/>
      <c r="L154" s="14"/>
      <c r="M154" s="109"/>
      <c r="N154" s="14"/>
      <c r="O154" s="109"/>
      <c r="P154" s="14"/>
      <c r="Q154" s="109"/>
      <c r="R154" s="14"/>
      <c r="S154" s="109"/>
      <c r="T154" s="14"/>
      <c r="U154" s="109"/>
      <c r="V154" s="14"/>
      <c r="W154" s="109"/>
      <c r="X154" s="14"/>
      <c r="Y154" s="109"/>
      <c r="Z154" s="14"/>
      <c r="AA154" s="110"/>
      <c r="AB154" s="13"/>
    </row>
    <row r="155" spans="1:28" x14ac:dyDescent="0.35">
      <c r="A155" s="37">
        <f>ROW()</f>
        <v>155</v>
      </c>
      <c r="B155" s="37"/>
      <c r="C155" s="77"/>
      <c r="D155" s="77"/>
      <c r="E155" s="8"/>
      <c r="F155" s="8"/>
      <c r="G155" s="85"/>
      <c r="H155" s="85"/>
      <c r="I155" s="85"/>
      <c r="J155" s="85"/>
      <c r="K155" s="85"/>
      <c r="L155" s="85"/>
      <c r="M155" s="85"/>
      <c r="N155" s="85"/>
      <c r="O155" s="85"/>
      <c r="P155" s="85"/>
      <c r="Q155" s="85"/>
      <c r="R155" s="85"/>
      <c r="S155" s="85"/>
      <c r="T155" s="85"/>
      <c r="U155" s="85"/>
      <c r="V155" s="86"/>
      <c r="W155" s="85"/>
      <c r="X155" s="85"/>
      <c r="Y155" s="85"/>
      <c r="Z155" s="85"/>
      <c r="AA155" s="85"/>
      <c r="AB155" s="9"/>
    </row>
    <row r="156" spans="1:28" x14ac:dyDescent="0.35">
      <c r="A156" s="37">
        <f>ROW()</f>
        <v>156</v>
      </c>
      <c r="B156" s="37"/>
      <c r="C156" s="77"/>
      <c r="D156" s="77"/>
      <c r="E156" s="8"/>
      <c r="F156" s="8"/>
      <c r="G156" s="101" t="s">
        <v>42</v>
      </c>
      <c r="H156" s="102"/>
      <c r="I156" s="101" t="s">
        <v>42</v>
      </c>
      <c r="J156" s="102"/>
      <c r="K156" s="101" t="s">
        <v>42</v>
      </c>
      <c r="L156" s="102"/>
      <c r="M156" s="101" t="s">
        <v>42</v>
      </c>
      <c r="N156" s="102"/>
      <c r="O156" s="101" t="s">
        <v>42</v>
      </c>
      <c r="P156" s="102"/>
      <c r="Q156" s="101" t="s">
        <v>42</v>
      </c>
      <c r="R156" s="102"/>
      <c r="S156" s="101" t="s">
        <v>42</v>
      </c>
      <c r="T156" s="102"/>
      <c r="U156" s="101" t="s">
        <v>42</v>
      </c>
      <c r="V156" s="102"/>
      <c r="W156" s="101" t="s">
        <v>42</v>
      </c>
      <c r="X156" s="102"/>
      <c r="Y156" s="101" t="s">
        <v>42</v>
      </c>
      <c r="Z156" s="102"/>
      <c r="AA156" s="101" t="s">
        <v>42</v>
      </c>
      <c r="AB156" s="9"/>
    </row>
    <row r="157" spans="1:28" x14ac:dyDescent="0.35">
      <c r="A157" s="37">
        <f>ROW()</f>
        <v>157</v>
      </c>
      <c r="B157" s="37"/>
      <c r="C157" s="77"/>
      <c r="D157" s="77"/>
      <c r="E157" s="39" t="s">
        <v>40</v>
      </c>
      <c r="F157" s="8"/>
      <c r="G157" s="10"/>
      <c r="H157" s="85"/>
      <c r="I157" s="85"/>
      <c r="J157" s="85"/>
      <c r="K157" s="99"/>
      <c r="L157" s="85"/>
      <c r="M157" s="85"/>
      <c r="N157" s="85"/>
      <c r="O157" s="85"/>
      <c r="P157" s="85"/>
      <c r="Q157" s="99"/>
      <c r="R157" s="85"/>
      <c r="S157" s="85"/>
      <c r="T157" s="85"/>
      <c r="U157" s="85"/>
      <c r="V157" s="85"/>
      <c r="W157" s="99"/>
      <c r="X157" s="85"/>
      <c r="Y157" s="85"/>
      <c r="Z157" s="85"/>
      <c r="AA157" s="11"/>
      <c r="AB157" s="9"/>
    </row>
    <row r="158" spans="1:28" x14ac:dyDescent="0.35">
      <c r="A158" s="37">
        <f>ROW()</f>
        <v>158</v>
      </c>
      <c r="B158" s="37"/>
      <c r="C158" s="206" t="s">
        <v>20</v>
      </c>
      <c r="D158" s="77"/>
      <c r="E158" s="81"/>
      <c r="F158" s="38"/>
      <c r="G158" s="103"/>
      <c r="H158" s="86"/>
      <c r="I158" s="100"/>
      <c r="J158" s="86"/>
      <c r="K158" s="100"/>
      <c r="L158" s="86"/>
      <c r="M158" s="100"/>
      <c r="N158" s="86"/>
      <c r="O158" s="100"/>
      <c r="P158" s="86"/>
      <c r="Q158" s="100"/>
      <c r="R158" s="86"/>
      <c r="S158" s="100"/>
      <c r="T158" s="86"/>
      <c r="U158" s="100"/>
      <c r="V158" s="86"/>
      <c r="W158" s="100"/>
      <c r="X158" s="86"/>
      <c r="Y158" s="100"/>
      <c r="Z158" s="86"/>
      <c r="AA158" s="104"/>
      <c r="AB158" s="13"/>
    </row>
    <row r="159" spans="1:28" x14ac:dyDescent="0.35">
      <c r="A159" s="37">
        <f>ROW()</f>
        <v>159</v>
      </c>
      <c r="B159" s="37"/>
      <c r="C159" s="207"/>
      <c r="D159" s="77"/>
      <c r="E159" s="82"/>
      <c r="F159" s="38"/>
      <c r="G159" s="105"/>
      <c r="H159" s="86"/>
      <c r="I159" s="91"/>
      <c r="J159" s="86"/>
      <c r="K159" s="91"/>
      <c r="L159" s="86"/>
      <c r="M159" s="91"/>
      <c r="N159" s="86"/>
      <c r="O159" s="91"/>
      <c r="P159" s="86"/>
      <c r="Q159" s="91"/>
      <c r="R159" s="86"/>
      <c r="S159" s="91"/>
      <c r="T159" s="86"/>
      <c r="U159" s="91"/>
      <c r="V159" s="86"/>
      <c r="W159" s="91"/>
      <c r="X159" s="86"/>
      <c r="Y159" s="91"/>
      <c r="Z159" s="86"/>
      <c r="AA159" s="106"/>
      <c r="AB159" s="13"/>
    </row>
    <row r="160" spans="1:28" x14ac:dyDescent="0.35">
      <c r="A160" s="37">
        <f>ROW()</f>
        <v>160</v>
      </c>
      <c r="B160" s="37"/>
      <c r="C160" s="207"/>
      <c r="D160" s="77"/>
      <c r="E160" s="82"/>
      <c r="F160" s="38"/>
      <c r="G160" s="105"/>
      <c r="H160" s="86"/>
      <c r="I160" s="91"/>
      <c r="J160" s="86"/>
      <c r="K160" s="91"/>
      <c r="L160" s="86"/>
      <c r="M160" s="91"/>
      <c r="N160" s="86"/>
      <c r="O160" s="91"/>
      <c r="P160" s="86"/>
      <c r="Q160" s="91"/>
      <c r="R160" s="86"/>
      <c r="S160" s="91"/>
      <c r="T160" s="86"/>
      <c r="U160" s="91"/>
      <c r="V160" s="86"/>
      <c r="W160" s="91"/>
      <c r="X160" s="86"/>
      <c r="Y160" s="91"/>
      <c r="Z160" s="86"/>
      <c r="AA160" s="106"/>
      <c r="AB160" s="13"/>
    </row>
    <row r="161" spans="1:28" x14ac:dyDescent="0.35">
      <c r="A161" s="37">
        <f>ROW()</f>
        <v>161</v>
      </c>
      <c r="B161" s="37"/>
      <c r="C161" s="207"/>
      <c r="D161" s="77"/>
      <c r="E161" s="82"/>
      <c r="F161" s="38"/>
      <c r="G161" s="105"/>
      <c r="H161" s="86"/>
      <c r="I161" s="91"/>
      <c r="J161" s="86"/>
      <c r="K161" s="91"/>
      <c r="L161" s="86"/>
      <c r="M161" s="91"/>
      <c r="N161" s="86"/>
      <c r="O161" s="91"/>
      <c r="P161" s="86"/>
      <c r="Q161" s="91"/>
      <c r="R161" s="86"/>
      <c r="S161" s="91"/>
      <c r="T161" s="86"/>
      <c r="U161" s="91"/>
      <c r="V161" s="86"/>
      <c r="W161" s="91"/>
      <c r="X161" s="86"/>
      <c r="Y161" s="91"/>
      <c r="Z161" s="86"/>
      <c r="AA161" s="106"/>
      <c r="AB161" s="13"/>
    </row>
    <row r="162" spans="1:28" x14ac:dyDescent="0.35">
      <c r="A162" s="37">
        <f>ROW()</f>
        <v>162</v>
      </c>
      <c r="B162" s="37"/>
      <c r="C162" s="207"/>
      <c r="D162" s="77"/>
      <c r="E162" s="39" t="s">
        <v>41</v>
      </c>
      <c r="F162" s="8"/>
      <c r="G162" s="10"/>
      <c r="H162" s="85"/>
      <c r="I162" s="85"/>
      <c r="J162" s="85"/>
      <c r="K162" s="99"/>
      <c r="L162" s="85"/>
      <c r="M162" s="85"/>
      <c r="N162" s="85"/>
      <c r="O162" s="85"/>
      <c r="P162" s="85"/>
      <c r="Q162" s="99"/>
      <c r="R162" s="85"/>
      <c r="S162" s="85"/>
      <c r="T162" s="85"/>
      <c r="U162" s="85"/>
      <c r="V162" s="85"/>
      <c r="W162" s="85"/>
      <c r="X162" s="85"/>
      <c r="Y162" s="85"/>
      <c r="Z162" s="85"/>
      <c r="AA162" s="107"/>
      <c r="AB162" s="9"/>
    </row>
    <row r="163" spans="1:28" x14ac:dyDescent="0.35">
      <c r="A163" s="37">
        <f>ROW()</f>
        <v>163</v>
      </c>
      <c r="B163" s="37"/>
      <c r="C163" s="207"/>
      <c r="D163" s="77"/>
      <c r="E163" s="81"/>
      <c r="F163" s="38"/>
      <c r="G163" s="103"/>
      <c r="H163" s="86"/>
      <c r="I163" s="100"/>
      <c r="J163" s="86"/>
      <c r="K163" s="100"/>
      <c r="L163" s="86"/>
      <c r="M163" s="100"/>
      <c r="N163" s="86"/>
      <c r="O163" s="100"/>
      <c r="P163" s="86"/>
      <c r="Q163" s="100"/>
      <c r="R163" s="86"/>
      <c r="S163" s="100"/>
      <c r="T163" s="86"/>
      <c r="U163" s="100"/>
      <c r="V163" s="86"/>
      <c r="W163" s="100"/>
      <c r="X163" s="86"/>
      <c r="Y163" s="100"/>
      <c r="Z163" s="86"/>
      <c r="AA163" s="104"/>
      <c r="AB163" s="13"/>
    </row>
    <row r="164" spans="1:28" x14ac:dyDescent="0.35">
      <c r="A164" s="37">
        <f>ROW()</f>
        <v>164</v>
      </c>
      <c r="B164" s="37"/>
      <c r="C164" s="207"/>
      <c r="D164" s="77"/>
      <c r="E164" s="82"/>
      <c r="F164" s="38"/>
      <c r="G164" s="105"/>
      <c r="H164" s="86"/>
      <c r="I164" s="91"/>
      <c r="J164" s="86"/>
      <c r="K164" s="91"/>
      <c r="L164" s="86"/>
      <c r="M164" s="91"/>
      <c r="N164" s="86"/>
      <c r="O164" s="91"/>
      <c r="P164" s="86"/>
      <c r="Q164" s="91"/>
      <c r="R164" s="86"/>
      <c r="S164" s="91"/>
      <c r="T164" s="86"/>
      <c r="U164" s="91"/>
      <c r="V164" s="86"/>
      <c r="W164" s="91"/>
      <c r="X164" s="86"/>
      <c r="Y164" s="91"/>
      <c r="Z164" s="86"/>
      <c r="AA164" s="106"/>
      <c r="AB164" s="13"/>
    </row>
    <row r="165" spans="1:28" x14ac:dyDescent="0.35">
      <c r="A165" s="37">
        <f>ROW()</f>
        <v>165</v>
      </c>
      <c r="B165" s="37"/>
      <c r="C165" s="207"/>
      <c r="D165" s="77"/>
      <c r="E165" s="82"/>
      <c r="F165" s="38"/>
      <c r="G165" s="105"/>
      <c r="H165" s="86"/>
      <c r="I165" s="91"/>
      <c r="J165" s="86"/>
      <c r="K165" s="91"/>
      <c r="L165" s="86"/>
      <c r="M165" s="91"/>
      <c r="N165" s="86"/>
      <c r="O165" s="91"/>
      <c r="P165" s="86"/>
      <c r="Q165" s="91"/>
      <c r="R165" s="86"/>
      <c r="S165" s="91"/>
      <c r="T165" s="86"/>
      <c r="U165" s="91"/>
      <c r="V165" s="86"/>
      <c r="W165" s="91"/>
      <c r="X165" s="86"/>
      <c r="Y165" s="91"/>
      <c r="Z165" s="86"/>
      <c r="AA165" s="106"/>
      <c r="AB165" s="13"/>
    </row>
    <row r="166" spans="1:28" x14ac:dyDescent="0.35">
      <c r="A166" s="37">
        <f>ROW()</f>
        <v>166</v>
      </c>
      <c r="B166" s="37"/>
      <c r="C166" s="207"/>
      <c r="D166" s="77"/>
      <c r="E166" s="82"/>
      <c r="F166" s="38"/>
      <c r="G166" s="105"/>
      <c r="H166" s="86"/>
      <c r="I166" s="91"/>
      <c r="J166" s="86"/>
      <c r="K166" s="91"/>
      <c r="L166" s="86"/>
      <c r="M166" s="91"/>
      <c r="N166" s="86"/>
      <c r="O166" s="91"/>
      <c r="P166" s="86"/>
      <c r="Q166" s="91"/>
      <c r="R166" s="86"/>
      <c r="S166" s="91"/>
      <c r="T166" s="86"/>
      <c r="U166" s="91"/>
      <c r="V166" s="86"/>
      <c r="W166" s="91"/>
      <c r="X166" s="86"/>
      <c r="Y166" s="91"/>
      <c r="Z166" s="86"/>
      <c r="AA166" s="106"/>
      <c r="AB166" s="13"/>
    </row>
    <row r="167" spans="1:28" x14ac:dyDescent="0.35">
      <c r="A167" s="37">
        <f>ROW()</f>
        <v>167</v>
      </c>
      <c r="B167" s="37"/>
      <c r="C167" s="207"/>
      <c r="D167" s="77"/>
      <c r="E167" s="82"/>
      <c r="F167" s="38"/>
      <c r="G167" s="105"/>
      <c r="H167" s="86"/>
      <c r="I167" s="91"/>
      <c r="J167" s="86"/>
      <c r="K167" s="91"/>
      <c r="L167" s="86"/>
      <c r="M167" s="91"/>
      <c r="N167" s="86"/>
      <c r="O167" s="91"/>
      <c r="P167" s="86"/>
      <c r="Q167" s="91"/>
      <c r="R167" s="86"/>
      <c r="S167" s="91"/>
      <c r="T167" s="86"/>
      <c r="U167" s="91"/>
      <c r="V167" s="86"/>
      <c r="W167" s="91"/>
      <c r="X167" s="86"/>
      <c r="Y167" s="91"/>
      <c r="Z167" s="86"/>
      <c r="AA167" s="106"/>
      <c r="AB167" s="13"/>
    </row>
    <row r="168" spans="1:28" x14ac:dyDescent="0.35">
      <c r="A168" s="37">
        <f>ROW()</f>
        <v>168</v>
      </c>
      <c r="B168" s="37"/>
      <c r="C168" s="207"/>
      <c r="D168" s="77"/>
      <c r="E168" s="82"/>
      <c r="F168" s="38"/>
      <c r="G168" s="105"/>
      <c r="H168" s="86"/>
      <c r="I168" s="91"/>
      <c r="J168" s="86"/>
      <c r="K168" s="91"/>
      <c r="L168" s="86"/>
      <c r="M168" s="91"/>
      <c r="N168" s="86"/>
      <c r="O168" s="91"/>
      <c r="P168" s="86"/>
      <c r="Q168" s="91"/>
      <c r="R168" s="86"/>
      <c r="S168" s="91"/>
      <c r="T168" s="86"/>
      <c r="U168" s="91"/>
      <c r="V168" s="86"/>
      <c r="W168" s="91"/>
      <c r="X168" s="86"/>
      <c r="Y168" s="91"/>
      <c r="Z168" s="86"/>
      <c r="AA168" s="106"/>
      <c r="AB168" s="13"/>
    </row>
    <row r="169" spans="1:28" x14ac:dyDescent="0.35">
      <c r="A169" s="37">
        <f>ROW()</f>
        <v>169</v>
      </c>
      <c r="B169" s="37"/>
      <c r="C169" s="207"/>
      <c r="D169" s="77"/>
      <c r="E169" s="39" t="s">
        <v>33</v>
      </c>
      <c r="F169" s="8"/>
      <c r="G169" s="10"/>
      <c r="H169" s="85"/>
      <c r="I169" s="85"/>
      <c r="J169" s="85"/>
      <c r="K169" s="99"/>
      <c r="L169" s="85"/>
      <c r="M169" s="85"/>
      <c r="N169" s="85"/>
      <c r="O169" s="85"/>
      <c r="P169" s="85"/>
      <c r="Q169" s="99"/>
      <c r="R169" s="85"/>
      <c r="S169" s="85"/>
      <c r="T169" s="85"/>
      <c r="U169" s="85"/>
      <c r="V169" s="85"/>
      <c r="W169" s="85"/>
      <c r="X169" s="85"/>
      <c r="Y169" s="85"/>
      <c r="Z169" s="85"/>
      <c r="AA169" s="107"/>
      <c r="AB169" s="9"/>
    </row>
    <row r="170" spans="1:28" x14ac:dyDescent="0.35">
      <c r="A170" s="37">
        <f>ROW()</f>
        <v>170</v>
      </c>
      <c r="B170" s="37"/>
      <c r="C170" s="207"/>
      <c r="D170" s="77"/>
      <c r="E170" s="83"/>
      <c r="F170" s="38"/>
      <c r="G170" s="103"/>
      <c r="H170" s="86"/>
      <c r="I170" s="100"/>
      <c r="J170" s="86"/>
      <c r="K170" s="100"/>
      <c r="L170" s="86"/>
      <c r="M170" s="100"/>
      <c r="N170" s="86"/>
      <c r="O170" s="100"/>
      <c r="P170" s="86"/>
      <c r="Q170" s="100"/>
      <c r="R170" s="86"/>
      <c r="S170" s="100"/>
      <c r="T170" s="86"/>
      <c r="U170" s="100"/>
      <c r="V170" s="86"/>
      <c r="W170" s="100"/>
      <c r="X170" s="86"/>
      <c r="Y170" s="100"/>
      <c r="Z170" s="86"/>
      <c r="AA170" s="104"/>
      <c r="AB170" s="13"/>
    </row>
    <row r="171" spans="1:28" x14ac:dyDescent="0.35">
      <c r="A171" s="37">
        <f>ROW()</f>
        <v>171</v>
      </c>
      <c r="B171" s="37"/>
      <c r="C171" s="207"/>
      <c r="D171" s="77"/>
      <c r="E171" s="2"/>
      <c r="F171" s="38"/>
      <c r="G171" s="105"/>
      <c r="H171" s="86"/>
      <c r="I171" s="91"/>
      <c r="J171" s="86"/>
      <c r="K171" s="91"/>
      <c r="L171" s="86"/>
      <c r="M171" s="91"/>
      <c r="N171" s="86"/>
      <c r="O171" s="91"/>
      <c r="P171" s="86"/>
      <c r="Q171" s="91"/>
      <c r="R171" s="86"/>
      <c r="S171" s="91"/>
      <c r="T171" s="86"/>
      <c r="U171" s="91"/>
      <c r="V171" s="86"/>
      <c r="W171" s="91"/>
      <c r="X171" s="86"/>
      <c r="Y171" s="91"/>
      <c r="Z171" s="86"/>
      <c r="AA171" s="106"/>
      <c r="AB171" s="13"/>
    </row>
    <row r="172" spans="1:28" x14ac:dyDescent="0.35">
      <c r="A172" s="37">
        <f>ROW()</f>
        <v>172</v>
      </c>
      <c r="B172" s="37"/>
      <c r="C172" s="208"/>
      <c r="D172" s="77"/>
      <c r="E172" s="2"/>
      <c r="F172" s="38"/>
      <c r="G172" s="108"/>
      <c r="H172" s="14"/>
      <c r="I172" s="109"/>
      <c r="J172" s="14"/>
      <c r="K172" s="109"/>
      <c r="L172" s="14"/>
      <c r="M172" s="109"/>
      <c r="N172" s="14"/>
      <c r="O172" s="109"/>
      <c r="P172" s="14"/>
      <c r="Q172" s="109"/>
      <c r="R172" s="14"/>
      <c r="S172" s="109"/>
      <c r="T172" s="14"/>
      <c r="U172" s="109"/>
      <c r="V172" s="14"/>
      <c r="W172" s="109"/>
      <c r="X172" s="14"/>
      <c r="Y172" s="109"/>
      <c r="Z172" s="14"/>
      <c r="AA172" s="110"/>
      <c r="AB172" s="13"/>
    </row>
    <row r="173" spans="1:28" x14ac:dyDescent="0.35">
      <c r="A173" s="37">
        <f>ROW()</f>
        <v>173</v>
      </c>
      <c r="B173" s="37"/>
      <c r="C173" s="77"/>
      <c r="D173" s="77"/>
      <c r="E173" s="8"/>
      <c r="F173" s="8"/>
      <c r="G173" s="85"/>
      <c r="H173" s="85"/>
      <c r="I173" s="85"/>
      <c r="J173" s="85"/>
      <c r="K173" s="85"/>
      <c r="L173" s="85"/>
      <c r="M173" s="85"/>
      <c r="N173" s="85"/>
      <c r="O173" s="85"/>
      <c r="P173" s="85"/>
      <c r="Q173" s="85"/>
      <c r="R173" s="85"/>
      <c r="S173" s="85"/>
      <c r="T173" s="85"/>
      <c r="U173" s="85"/>
      <c r="V173" s="86"/>
      <c r="W173" s="85"/>
      <c r="X173" s="85"/>
      <c r="Y173" s="85"/>
      <c r="Z173" s="85"/>
      <c r="AA173" s="85"/>
      <c r="AB173" s="9"/>
    </row>
    <row r="174" spans="1:28" x14ac:dyDescent="0.35">
      <c r="A174" s="37">
        <f>ROW()</f>
        <v>174</v>
      </c>
      <c r="B174" s="37"/>
      <c r="C174" s="77"/>
      <c r="D174" s="77"/>
      <c r="E174" s="8"/>
      <c r="F174" s="8"/>
      <c r="G174" s="101" t="s">
        <v>42</v>
      </c>
      <c r="H174" s="102"/>
      <c r="I174" s="101" t="s">
        <v>42</v>
      </c>
      <c r="J174" s="102"/>
      <c r="K174" s="101" t="s">
        <v>42</v>
      </c>
      <c r="L174" s="102"/>
      <c r="M174" s="101" t="s">
        <v>42</v>
      </c>
      <c r="N174" s="102"/>
      <c r="O174" s="101" t="s">
        <v>42</v>
      </c>
      <c r="P174" s="102"/>
      <c r="Q174" s="101" t="s">
        <v>42</v>
      </c>
      <c r="R174" s="102"/>
      <c r="S174" s="101" t="s">
        <v>42</v>
      </c>
      <c r="T174" s="102"/>
      <c r="U174" s="101" t="s">
        <v>42</v>
      </c>
      <c r="V174" s="102"/>
      <c r="W174" s="101" t="s">
        <v>42</v>
      </c>
      <c r="X174" s="102"/>
      <c r="Y174" s="101" t="s">
        <v>42</v>
      </c>
      <c r="Z174" s="102"/>
      <c r="AA174" s="101" t="s">
        <v>42</v>
      </c>
      <c r="AB174" s="9"/>
    </row>
    <row r="175" spans="1:28" x14ac:dyDescent="0.35">
      <c r="A175" s="37">
        <f>ROW()</f>
        <v>175</v>
      </c>
      <c r="B175" s="37"/>
      <c r="C175" s="77"/>
      <c r="D175" s="77"/>
      <c r="E175" s="39" t="s">
        <v>40</v>
      </c>
      <c r="F175" s="8"/>
      <c r="G175" s="10"/>
      <c r="H175" s="85"/>
      <c r="I175" s="85"/>
      <c r="J175" s="85"/>
      <c r="K175" s="99"/>
      <c r="L175" s="85"/>
      <c r="M175" s="85"/>
      <c r="N175" s="85"/>
      <c r="O175" s="85"/>
      <c r="P175" s="85"/>
      <c r="Q175" s="99"/>
      <c r="R175" s="85"/>
      <c r="S175" s="85"/>
      <c r="T175" s="85"/>
      <c r="U175" s="85"/>
      <c r="V175" s="85"/>
      <c r="W175" s="99"/>
      <c r="X175" s="85"/>
      <c r="Y175" s="85"/>
      <c r="Z175" s="85"/>
      <c r="AA175" s="11"/>
      <c r="AB175" s="9"/>
    </row>
    <row r="176" spans="1:28" x14ac:dyDescent="0.35">
      <c r="A176" s="37">
        <f>ROW()</f>
        <v>176</v>
      </c>
      <c r="B176" s="37"/>
      <c r="C176" s="206" t="s">
        <v>20</v>
      </c>
      <c r="D176" s="77"/>
      <c r="E176" s="81"/>
      <c r="F176" s="38"/>
      <c r="G176" s="103"/>
      <c r="H176" s="86"/>
      <c r="I176" s="100"/>
      <c r="J176" s="86"/>
      <c r="K176" s="100"/>
      <c r="L176" s="86"/>
      <c r="M176" s="100"/>
      <c r="N176" s="86"/>
      <c r="O176" s="100"/>
      <c r="P176" s="86"/>
      <c r="Q176" s="100"/>
      <c r="R176" s="86"/>
      <c r="S176" s="100"/>
      <c r="T176" s="86"/>
      <c r="U176" s="100"/>
      <c r="V176" s="86"/>
      <c r="W176" s="100"/>
      <c r="X176" s="86"/>
      <c r="Y176" s="100"/>
      <c r="Z176" s="86"/>
      <c r="AA176" s="104"/>
      <c r="AB176" s="13"/>
    </row>
    <row r="177" spans="1:28" x14ac:dyDescent="0.35">
      <c r="A177" s="37">
        <f>ROW()</f>
        <v>177</v>
      </c>
      <c r="B177" s="37"/>
      <c r="C177" s="207"/>
      <c r="D177" s="77"/>
      <c r="E177" s="82"/>
      <c r="F177" s="38"/>
      <c r="G177" s="105"/>
      <c r="H177" s="86"/>
      <c r="I177" s="91"/>
      <c r="J177" s="86"/>
      <c r="K177" s="91"/>
      <c r="L177" s="86"/>
      <c r="M177" s="91"/>
      <c r="N177" s="86"/>
      <c r="O177" s="91"/>
      <c r="P177" s="86"/>
      <c r="Q177" s="91"/>
      <c r="R177" s="86"/>
      <c r="S177" s="91"/>
      <c r="T177" s="86"/>
      <c r="U177" s="91"/>
      <c r="V177" s="86"/>
      <c r="W177" s="91"/>
      <c r="X177" s="86"/>
      <c r="Y177" s="91"/>
      <c r="Z177" s="86"/>
      <c r="AA177" s="106"/>
      <c r="AB177" s="13"/>
    </row>
    <row r="178" spans="1:28" x14ac:dyDescent="0.35">
      <c r="A178" s="37">
        <f>ROW()</f>
        <v>178</v>
      </c>
      <c r="B178" s="37"/>
      <c r="C178" s="207"/>
      <c r="D178" s="77"/>
      <c r="E178" s="82"/>
      <c r="F178" s="38"/>
      <c r="G178" s="105"/>
      <c r="H178" s="86"/>
      <c r="I178" s="91"/>
      <c r="J178" s="86"/>
      <c r="K178" s="91"/>
      <c r="L178" s="86"/>
      <c r="M178" s="91"/>
      <c r="N178" s="86"/>
      <c r="O178" s="91"/>
      <c r="P178" s="86"/>
      <c r="Q178" s="91"/>
      <c r="R178" s="86"/>
      <c r="S178" s="91"/>
      <c r="T178" s="86"/>
      <c r="U178" s="91"/>
      <c r="V178" s="86"/>
      <c r="W178" s="91"/>
      <c r="X178" s="86"/>
      <c r="Y178" s="91"/>
      <c r="Z178" s="86"/>
      <c r="AA178" s="106"/>
      <c r="AB178" s="13"/>
    </row>
    <row r="179" spans="1:28" x14ac:dyDescent="0.35">
      <c r="A179" s="37">
        <f>ROW()</f>
        <v>179</v>
      </c>
      <c r="B179" s="37"/>
      <c r="C179" s="207"/>
      <c r="D179" s="77"/>
      <c r="E179" s="82"/>
      <c r="F179" s="38"/>
      <c r="G179" s="105"/>
      <c r="H179" s="86"/>
      <c r="I179" s="91"/>
      <c r="J179" s="86"/>
      <c r="K179" s="91"/>
      <c r="L179" s="86"/>
      <c r="M179" s="91"/>
      <c r="N179" s="86"/>
      <c r="O179" s="91"/>
      <c r="P179" s="86"/>
      <c r="Q179" s="91"/>
      <c r="R179" s="86"/>
      <c r="S179" s="91"/>
      <c r="T179" s="86"/>
      <c r="U179" s="91"/>
      <c r="V179" s="86"/>
      <c r="W179" s="91"/>
      <c r="X179" s="86"/>
      <c r="Y179" s="91"/>
      <c r="Z179" s="86"/>
      <c r="AA179" s="106"/>
      <c r="AB179" s="13"/>
    </row>
    <row r="180" spans="1:28" x14ac:dyDescent="0.35">
      <c r="A180" s="37">
        <f>ROW()</f>
        <v>180</v>
      </c>
      <c r="B180" s="37"/>
      <c r="C180" s="207"/>
      <c r="D180" s="77"/>
      <c r="E180" s="39" t="s">
        <v>41</v>
      </c>
      <c r="F180" s="8"/>
      <c r="G180" s="10"/>
      <c r="H180" s="85"/>
      <c r="I180" s="85"/>
      <c r="J180" s="85"/>
      <c r="K180" s="99"/>
      <c r="L180" s="85"/>
      <c r="M180" s="85"/>
      <c r="N180" s="85"/>
      <c r="O180" s="85"/>
      <c r="P180" s="85"/>
      <c r="Q180" s="99"/>
      <c r="R180" s="85"/>
      <c r="S180" s="85"/>
      <c r="T180" s="85"/>
      <c r="U180" s="85"/>
      <c r="V180" s="85"/>
      <c r="W180" s="85"/>
      <c r="X180" s="85"/>
      <c r="Y180" s="85"/>
      <c r="Z180" s="85"/>
      <c r="AA180" s="107"/>
      <c r="AB180" s="9"/>
    </row>
    <row r="181" spans="1:28" x14ac:dyDescent="0.35">
      <c r="A181" s="37">
        <f>ROW()</f>
        <v>181</v>
      </c>
      <c r="B181" s="37"/>
      <c r="C181" s="207"/>
      <c r="D181" s="77"/>
      <c r="E181" s="81"/>
      <c r="F181" s="38"/>
      <c r="G181" s="103"/>
      <c r="H181" s="86"/>
      <c r="I181" s="100"/>
      <c r="J181" s="86"/>
      <c r="K181" s="100"/>
      <c r="L181" s="86"/>
      <c r="M181" s="100"/>
      <c r="N181" s="86"/>
      <c r="O181" s="100"/>
      <c r="P181" s="86"/>
      <c r="Q181" s="100"/>
      <c r="R181" s="86"/>
      <c r="S181" s="100"/>
      <c r="T181" s="86"/>
      <c r="U181" s="100"/>
      <c r="V181" s="86"/>
      <c r="W181" s="100"/>
      <c r="X181" s="86"/>
      <c r="Y181" s="100"/>
      <c r="Z181" s="86"/>
      <c r="AA181" s="104"/>
      <c r="AB181" s="13"/>
    </row>
    <row r="182" spans="1:28" x14ac:dyDescent="0.35">
      <c r="A182" s="37">
        <f>ROW()</f>
        <v>182</v>
      </c>
      <c r="B182" s="37"/>
      <c r="C182" s="207"/>
      <c r="D182" s="77"/>
      <c r="E182" s="82"/>
      <c r="F182" s="38"/>
      <c r="G182" s="105"/>
      <c r="H182" s="86"/>
      <c r="I182" s="91"/>
      <c r="J182" s="86"/>
      <c r="K182" s="91"/>
      <c r="L182" s="86"/>
      <c r="M182" s="91"/>
      <c r="N182" s="86"/>
      <c r="O182" s="91"/>
      <c r="P182" s="86"/>
      <c r="Q182" s="91"/>
      <c r="R182" s="86"/>
      <c r="S182" s="91"/>
      <c r="T182" s="86"/>
      <c r="U182" s="91"/>
      <c r="V182" s="86"/>
      <c r="W182" s="91"/>
      <c r="X182" s="86"/>
      <c r="Y182" s="91"/>
      <c r="Z182" s="86"/>
      <c r="AA182" s="106"/>
      <c r="AB182" s="13"/>
    </row>
    <row r="183" spans="1:28" x14ac:dyDescent="0.35">
      <c r="A183" s="37">
        <f>ROW()</f>
        <v>183</v>
      </c>
      <c r="B183" s="37"/>
      <c r="C183" s="207"/>
      <c r="D183" s="77"/>
      <c r="E183" s="82"/>
      <c r="F183" s="38"/>
      <c r="G183" s="105"/>
      <c r="H183" s="86"/>
      <c r="I183" s="91"/>
      <c r="J183" s="86"/>
      <c r="K183" s="91"/>
      <c r="L183" s="86"/>
      <c r="M183" s="91"/>
      <c r="N183" s="86"/>
      <c r="O183" s="91"/>
      <c r="P183" s="86"/>
      <c r="Q183" s="91"/>
      <c r="R183" s="86"/>
      <c r="S183" s="91"/>
      <c r="T183" s="86"/>
      <c r="U183" s="91"/>
      <c r="V183" s="86"/>
      <c r="W183" s="91"/>
      <c r="X183" s="86"/>
      <c r="Y183" s="91"/>
      <c r="Z183" s="86"/>
      <c r="AA183" s="106"/>
      <c r="AB183" s="13"/>
    </row>
    <row r="184" spans="1:28" x14ac:dyDescent="0.35">
      <c r="A184" s="37">
        <f>ROW()</f>
        <v>184</v>
      </c>
      <c r="B184" s="37"/>
      <c r="C184" s="207"/>
      <c r="D184" s="77"/>
      <c r="E184" s="82"/>
      <c r="F184" s="38"/>
      <c r="G184" s="105"/>
      <c r="H184" s="86"/>
      <c r="I184" s="91"/>
      <c r="J184" s="86"/>
      <c r="K184" s="91"/>
      <c r="L184" s="86"/>
      <c r="M184" s="91"/>
      <c r="N184" s="86"/>
      <c r="O184" s="91"/>
      <c r="P184" s="86"/>
      <c r="Q184" s="91"/>
      <c r="R184" s="86"/>
      <c r="S184" s="91"/>
      <c r="T184" s="86"/>
      <c r="U184" s="91"/>
      <c r="V184" s="86"/>
      <c r="W184" s="91"/>
      <c r="X184" s="86"/>
      <c r="Y184" s="91"/>
      <c r="Z184" s="86"/>
      <c r="AA184" s="106"/>
      <c r="AB184" s="13"/>
    </row>
    <row r="185" spans="1:28" x14ac:dyDescent="0.35">
      <c r="A185" s="37">
        <f>ROW()</f>
        <v>185</v>
      </c>
      <c r="B185" s="37"/>
      <c r="C185" s="207"/>
      <c r="D185" s="77"/>
      <c r="E185" s="82"/>
      <c r="F185" s="38"/>
      <c r="G185" s="105"/>
      <c r="H185" s="86"/>
      <c r="I185" s="91"/>
      <c r="J185" s="86"/>
      <c r="K185" s="91"/>
      <c r="L185" s="86"/>
      <c r="M185" s="91"/>
      <c r="N185" s="86"/>
      <c r="O185" s="91"/>
      <c r="P185" s="86"/>
      <c r="Q185" s="91"/>
      <c r="R185" s="86"/>
      <c r="S185" s="91"/>
      <c r="T185" s="86"/>
      <c r="U185" s="91"/>
      <c r="V185" s="86"/>
      <c r="W185" s="91"/>
      <c r="X185" s="86"/>
      <c r="Y185" s="91"/>
      <c r="Z185" s="86"/>
      <c r="AA185" s="106"/>
      <c r="AB185" s="13"/>
    </row>
    <row r="186" spans="1:28" x14ac:dyDescent="0.35">
      <c r="A186" s="37">
        <f>ROW()</f>
        <v>186</v>
      </c>
      <c r="B186" s="37"/>
      <c r="C186" s="207"/>
      <c r="D186" s="77"/>
      <c r="E186" s="82"/>
      <c r="F186" s="38"/>
      <c r="G186" s="105"/>
      <c r="H186" s="86"/>
      <c r="I186" s="91"/>
      <c r="J186" s="86"/>
      <c r="K186" s="91"/>
      <c r="L186" s="86"/>
      <c r="M186" s="91"/>
      <c r="N186" s="86"/>
      <c r="O186" s="91"/>
      <c r="P186" s="86"/>
      <c r="Q186" s="91"/>
      <c r="R186" s="86"/>
      <c r="S186" s="91"/>
      <c r="T186" s="86"/>
      <c r="U186" s="91"/>
      <c r="V186" s="86"/>
      <c r="W186" s="91"/>
      <c r="X186" s="86"/>
      <c r="Y186" s="91"/>
      <c r="Z186" s="86"/>
      <c r="AA186" s="106"/>
      <c r="AB186" s="13"/>
    </row>
    <row r="187" spans="1:28" x14ac:dyDescent="0.35">
      <c r="A187" s="37">
        <f>ROW()</f>
        <v>187</v>
      </c>
      <c r="B187" s="37"/>
      <c r="C187" s="207"/>
      <c r="D187" s="77"/>
      <c r="E187" s="39" t="s">
        <v>33</v>
      </c>
      <c r="F187" s="8"/>
      <c r="G187" s="10"/>
      <c r="H187" s="85"/>
      <c r="I187" s="85"/>
      <c r="J187" s="85"/>
      <c r="K187" s="99"/>
      <c r="L187" s="85"/>
      <c r="M187" s="85"/>
      <c r="N187" s="85"/>
      <c r="O187" s="85"/>
      <c r="P187" s="85"/>
      <c r="Q187" s="99"/>
      <c r="R187" s="85"/>
      <c r="S187" s="85"/>
      <c r="T187" s="85"/>
      <c r="U187" s="85"/>
      <c r="V187" s="85"/>
      <c r="W187" s="85"/>
      <c r="X187" s="85"/>
      <c r="Y187" s="85"/>
      <c r="Z187" s="85"/>
      <c r="AA187" s="107"/>
      <c r="AB187" s="9"/>
    </row>
    <row r="188" spans="1:28" x14ac:dyDescent="0.35">
      <c r="A188" s="37">
        <f>ROW()</f>
        <v>188</v>
      </c>
      <c r="B188" s="37"/>
      <c r="C188" s="207"/>
      <c r="D188" s="77"/>
      <c r="E188" s="83"/>
      <c r="F188" s="38"/>
      <c r="G188" s="103"/>
      <c r="H188" s="86"/>
      <c r="I188" s="100"/>
      <c r="J188" s="86"/>
      <c r="K188" s="100"/>
      <c r="L188" s="86"/>
      <c r="M188" s="100"/>
      <c r="N188" s="86"/>
      <c r="O188" s="100"/>
      <c r="P188" s="86"/>
      <c r="Q188" s="100"/>
      <c r="R188" s="86"/>
      <c r="S188" s="100"/>
      <c r="T188" s="86"/>
      <c r="U188" s="100"/>
      <c r="V188" s="86"/>
      <c r="W188" s="100"/>
      <c r="X188" s="86"/>
      <c r="Y188" s="100"/>
      <c r="Z188" s="86"/>
      <c r="AA188" s="104"/>
      <c r="AB188" s="13"/>
    </row>
    <row r="189" spans="1:28" x14ac:dyDescent="0.35">
      <c r="A189" s="37">
        <f>ROW()</f>
        <v>189</v>
      </c>
      <c r="B189" s="37"/>
      <c r="C189" s="207"/>
      <c r="D189" s="77"/>
      <c r="E189" s="2"/>
      <c r="F189" s="38"/>
      <c r="G189" s="105"/>
      <c r="H189" s="86"/>
      <c r="I189" s="91"/>
      <c r="J189" s="86"/>
      <c r="K189" s="91"/>
      <c r="L189" s="86"/>
      <c r="M189" s="91"/>
      <c r="N189" s="86"/>
      <c r="O189" s="91"/>
      <c r="P189" s="86"/>
      <c r="Q189" s="91"/>
      <c r="R189" s="86"/>
      <c r="S189" s="91"/>
      <c r="T189" s="86"/>
      <c r="U189" s="91"/>
      <c r="V189" s="86"/>
      <c r="W189" s="91"/>
      <c r="X189" s="86"/>
      <c r="Y189" s="91"/>
      <c r="Z189" s="86"/>
      <c r="AA189" s="106"/>
      <c r="AB189" s="13"/>
    </row>
    <row r="190" spans="1:28" x14ac:dyDescent="0.35">
      <c r="A190" s="37">
        <f>ROW()</f>
        <v>190</v>
      </c>
      <c r="B190" s="37"/>
      <c r="C190" s="208"/>
      <c r="D190" s="77"/>
      <c r="E190" s="2"/>
      <c r="F190" s="38"/>
      <c r="G190" s="108"/>
      <c r="H190" s="14"/>
      <c r="I190" s="109"/>
      <c r="J190" s="14"/>
      <c r="K190" s="109"/>
      <c r="L190" s="14"/>
      <c r="M190" s="109"/>
      <c r="N190" s="14"/>
      <c r="O190" s="109"/>
      <c r="P190" s="14"/>
      <c r="Q190" s="109"/>
      <c r="R190" s="14"/>
      <c r="S190" s="109"/>
      <c r="T190" s="14"/>
      <c r="U190" s="109"/>
      <c r="V190" s="14"/>
      <c r="W190" s="109"/>
      <c r="X190" s="14"/>
      <c r="Y190" s="109"/>
      <c r="Z190" s="14"/>
      <c r="AA190" s="110"/>
      <c r="AB190" s="13"/>
    </row>
    <row r="191" spans="1:28" x14ac:dyDescent="0.35">
      <c r="A191" s="96">
        <f>ROW()</f>
        <v>191</v>
      </c>
      <c r="B191" s="52"/>
      <c r="C191" s="80"/>
      <c r="D191" s="80"/>
      <c r="E191" s="53"/>
      <c r="F191" s="53"/>
      <c r="G191" s="53"/>
      <c r="H191" s="53"/>
      <c r="I191" s="53"/>
      <c r="J191" s="53"/>
      <c r="K191" s="53"/>
      <c r="L191" s="53"/>
      <c r="M191" s="53"/>
      <c r="N191" s="53"/>
      <c r="O191" s="53"/>
      <c r="P191" s="53"/>
      <c r="Q191" s="53"/>
      <c r="R191" s="53"/>
      <c r="S191" s="53"/>
      <c r="T191" s="53"/>
      <c r="U191" s="53"/>
      <c r="V191" s="54"/>
      <c r="W191" s="53"/>
      <c r="X191" s="53"/>
      <c r="Y191" s="53"/>
      <c r="Z191" s="53"/>
      <c r="AA191" s="53"/>
      <c r="AB191" s="55"/>
    </row>
  </sheetData>
  <mergeCells count="23">
    <mergeCell ref="S2:U2"/>
    <mergeCell ref="W2:Y2"/>
    <mergeCell ref="S3:U3"/>
    <mergeCell ref="W3:Y3"/>
    <mergeCell ref="S4:U4"/>
    <mergeCell ref="W4:Y4"/>
    <mergeCell ref="S5:U5"/>
    <mergeCell ref="W5:Y5"/>
    <mergeCell ref="G9:I9"/>
    <mergeCell ref="K9:M9"/>
    <mergeCell ref="Q9:U9"/>
    <mergeCell ref="W9:AA9"/>
    <mergeCell ref="G8:AA8"/>
    <mergeCell ref="C140:C154"/>
    <mergeCell ref="C158:C172"/>
    <mergeCell ref="C176:C190"/>
    <mergeCell ref="C14:C28"/>
    <mergeCell ref="C32:C46"/>
    <mergeCell ref="C50:C64"/>
    <mergeCell ref="C68:C82"/>
    <mergeCell ref="C86:C100"/>
    <mergeCell ref="C104:C118"/>
    <mergeCell ref="C122:C136"/>
  </mergeCells>
  <pageMargins left="0.70866141732283472" right="0.70866141732283472" top="0.74803149606299213" bottom="0.74803149606299213" header="0.31496062992125984" footer="0.31496062992125984"/>
  <pageSetup paperSize="9" scale="70" fitToWidth="2"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 Sheet</vt:lpstr>
      <vt:lpstr>Instructions</vt:lpstr>
      <vt:lpstr>Service-level Reporting</vt:lpstr>
      <vt:lpstr>S25(i) Pricing</vt:lpstr>
      <vt:lpstr>S25(ii) Incentives</vt:lpstr>
      <vt:lpstr>S25(iii) Service Availability</vt:lpstr>
      <vt:lpstr>'Cover Sheet'!Print_Area</vt:lpstr>
      <vt:lpstr>'S25(i) Pricing'!Print_Titles</vt:lpstr>
      <vt:lpstr>'S25(ii) Incentives'!Print_Titles</vt:lpstr>
      <vt:lpstr>'S25(iii) Service Availability'!Print_Titles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Hristina Dantcheva</dc:creator>
  <cp:lastModifiedBy>Walter Lubberink</cp:lastModifiedBy>
  <dcterms:created xsi:type="dcterms:W3CDTF">2021-02-01T02:22:19Z</dcterms:created>
  <dcterms:modified xsi:type="dcterms:W3CDTF">2021-11-29T00:42:46Z</dcterms:modified>
</cp:coreProperties>
</file>