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1520" windowHeight="9390" tabRatio="927" activeTab="11"/>
  </bookViews>
  <sheets>
    <sheet name="Coversheet" sheetId="15" r:id="rId1"/>
    <sheet name="TOC" sheetId="1" r:id="rId2"/>
    <sheet name="Table 1" sheetId="3" r:id="rId3"/>
    <sheet name="Table 2" sheetId="2" r:id="rId4"/>
    <sheet name="Table 3" sheetId="4" r:id="rId5"/>
    <sheet name="Table 4 " sheetId="11" r:id="rId6"/>
    <sheet name="Table 5" sheetId="6" r:id="rId7"/>
    <sheet name="Table 6" sheetId="19" r:id="rId8"/>
    <sheet name="Table 7" sheetId="22" r:id="rId9"/>
    <sheet name="Table 8" sheetId="17" r:id="rId10"/>
    <sheet name="Table 9" sheetId="9" r:id="rId11"/>
    <sheet name="Table 10" sheetId="20" r:id="rId12"/>
    <sheet name="Sheet2" sheetId="21" state="hidden" r:id="rId13"/>
  </sheets>
  <definedNames>
    <definedName name="_xlnm.Print_Area" localSheetId="2">'Table 1'!$A$1:$N$3</definedName>
    <definedName name="_xlnm.Print_Area" localSheetId="11">'Table 10'!$A$1:$U$32</definedName>
    <definedName name="_xlnm.Print_Area" localSheetId="3">'Table 2'!$A$1:$S$68</definedName>
    <definedName name="_xlnm.Print_Area" localSheetId="4">'Table 3'!$A$1:$R$37</definedName>
    <definedName name="_xlnm.Print_Area" localSheetId="5">'Table 4 '!$A$1:$AQ$23</definedName>
    <definedName name="_xlnm.Print_Area" localSheetId="6">'Table 5'!$A$1:$R$32</definedName>
    <definedName name="_xlnm.Print_Area" localSheetId="7">'Table 6'!$A$1:$AE$36</definedName>
    <definedName name="_xlnm.Print_Area" localSheetId="8">'Table 7'!$A$1:$AD$12</definedName>
    <definedName name="_xlnm.Print_Area" localSheetId="9">'Table 8'!$A$1:$C$72</definedName>
    <definedName name="_xlnm.Print_Area" localSheetId="10">'Table 9'!$A$1:$P$15</definedName>
  </definedNames>
  <calcPr calcId="145621"/>
</workbook>
</file>

<file path=xl/calcChain.xml><?xml version="1.0" encoding="utf-8"?>
<calcChain xmlns="http://schemas.openxmlformats.org/spreadsheetml/2006/main">
  <c r="AO13" i="11" l="1"/>
  <c r="AO15" i="11" s="1"/>
  <c r="AN13" i="11"/>
  <c r="AN15" i="11" s="1"/>
  <c r="AM13" i="11"/>
  <c r="AM15" i="11" s="1"/>
  <c r="AL13" i="11"/>
  <c r="AL15" i="11" s="1"/>
  <c r="AK13" i="11"/>
  <c r="AK15" i="11" s="1"/>
  <c r="AJ13" i="11"/>
  <c r="AJ15" i="11" s="1"/>
  <c r="AI13" i="11"/>
  <c r="AI15" i="11" s="1"/>
  <c r="AH13" i="11"/>
  <c r="AH15" i="11" s="1"/>
  <c r="AF13" i="11"/>
  <c r="AF15" i="11" s="1"/>
  <c r="AE13" i="11"/>
  <c r="AE15" i="11" s="1"/>
  <c r="AD13" i="11"/>
  <c r="AD15" i="11" s="1"/>
  <c r="AC13" i="11"/>
  <c r="AC15" i="11" s="1"/>
  <c r="AB13" i="11"/>
  <c r="AB15" i="11" s="1"/>
  <c r="AA13" i="11"/>
  <c r="AA15" i="11" s="1"/>
  <c r="Z13" i="11"/>
  <c r="Z15" i="11" s="1"/>
  <c r="Y13" i="11"/>
  <c r="Y15" i="11" s="1"/>
  <c r="X13" i="11"/>
  <c r="X15" i="11" s="1"/>
  <c r="W13" i="11"/>
  <c r="W15" i="11" s="1"/>
  <c r="V13" i="11"/>
  <c r="V15" i="11" s="1"/>
  <c r="U13" i="11"/>
  <c r="U15" i="11" s="1"/>
  <c r="T13" i="11"/>
  <c r="T15" i="11" s="1"/>
  <c r="R13" i="11"/>
  <c r="R15" i="11" s="1"/>
  <c r="Q13" i="11"/>
  <c r="Q15" i="11" s="1"/>
  <c r="P13" i="11"/>
  <c r="P15" i="11" s="1"/>
  <c r="O13" i="11"/>
  <c r="O15" i="11" s="1"/>
  <c r="N13" i="11"/>
  <c r="N15" i="11" s="1"/>
  <c r="M13" i="11"/>
  <c r="M15" i="11" s="1"/>
  <c r="L13" i="11"/>
  <c r="K13" i="11"/>
  <c r="J13" i="11"/>
  <c r="I13" i="11"/>
  <c r="H13" i="11"/>
  <c r="G13" i="11"/>
  <c r="F13" i="11"/>
  <c r="F15" i="11" s="1"/>
  <c r="C8" i="17" l="1"/>
  <c r="E17" i="22"/>
  <c r="E10" i="22"/>
  <c r="F4" i="22"/>
  <c r="AG18" i="19" l="1"/>
  <c r="AF18" i="19"/>
  <c r="AE18" i="19"/>
  <c r="AD18" i="19"/>
  <c r="AC18" i="19"/>
  <c r="V18" i="19"/>
  <c r="AH16" i="19"/>
  <c r="AG16" i="19"/>
  <c r="AF16" i="19"/>
  <c r="AE16" i="19"/>
  <c r="AD16" i="19"/>
  <c r="AC16" i="19"/>
  <c r="AB16" i="19"/>
  <c r="AA16" i="19"/>
  <c r="Z16" i="19"/>
  <c r="Y16" i="19"/>
  <c r="X16" i="19"/>
  <c r="W16" i="19"/>
  <c r="V16" i="19"/>
  <c r="AG15" i="19"/>
  <c r="AF15" i="19"/>
  <c r="AE15" i="19"/>
  <c r="AD15" i="19"/>
  <c r="AC15" i="19"/>
  <c r="AB15" i="19"/>
  <c r="AA15" i="19"/>
  <c r="Z15" i="19"/>
  <c r="Y15" i="19"/>
  <c r="X15" i="19"/>
  <c r="W15" i="19"/>
  <c r="V15" i="19"/>
  <c r="AH9" i="19"/>
  <c r="AG9" i="19"/>
  <c r="AF9" i="19"/>
  <c r="AE9" i="19"/>
  <c r="AD9" i="19"/>
  <c r="AC9" i="19"/>
  <c r="AB9" i="19"/>
  <c r="AA9" i="19"/>
  <c r="Z9" i="19"/>
  <c r="Y9" i="19"/>
  <c r="X9" i="19"/>
  <c r="W9" i="19"/>
  <c r="V9" i="19"/>
  <c r="T63" i="11"/>
  <c r="T43" i="11"/>
  <c r="T29" i="11"/>
  <c r="T31" i="11" s="1"/>
  <c r="AN63" i="11"/>
  <c r="AM63" i="11"/>
  <c r="AL63" i="11"/>
  <c r="AK63" i="11"/>
  <c r="AJ63" i="11"/>
  <c r="AE63" i="11"/>
  <c r="AD63" i="11"/>
  <c r="AC63" i="11"/>
  <c r="AB63" i="11"/>
  <c r="AA63" i="11"/>
  <c r="Q63" i="11"/>
  <c r="P63" i="11"/>
  <c r="O63" i="11"/>
  <c r="N63" i="11"/>
  <c r="M63" i="11"/>
  <c r="F63" i="11"/>
  <c r="E63" i="11"/>
  <c r="AO59" i="11"/>
  <c r="AO61" i="11" s="1"/>
  <c r="AF59" i="11"/>
  <c r="AF61" i="11" s="1"/>
  <c r="R59" i="11"/>
  <c r="R61" i="11" s="1"/>
  <c r="AN43" i="11"/>
  <c r="AM43" i="11"/>
  <c r="AL43" i="11"/>
  <c r="AK43" i="11"/>
  <c r="AJ43" i="11"/>
  <c r="AE43" i="11"/>
  <c r="AD43" i="11"/>
  <c r="AC43" i="11"/>
  <c r="AB43" i="11"/>
  <c r="AA43" i="11"/>
  <c r="Q43" i="11"/>
  <c r="P43" i="11"/>
  <c r="O43" i="11"/>
  <c r="N43" i="11"/>
  <c r="M43" i="11"/>
  <c r="F43" i="11"/>
  <c r="E43" i="11"/>
  <c r="AO29" i="11"/>
  <c r="AO31" i="11" s="1"/>
  <c r="AN29" i="11"/>
  <c r="AN31" i="11" s="1"/>
  <c r="AM29" i="11"/>
  <c r="AM31" i="11" s="1"/>
  <c r="AL29" i="11"/>
  <c r="AL31" i="11" s="1"/>
  <c r="AK29" i="11"/>
  <c r="AK31" i="11" s="1"/>
  <c r="AJ29" i="11"/>
  <c r="AJ31" i="11" s="1"/>
  <c r="AF29" i="11"/>
  <c r="AF31" i="11" s="1"/>
  <c r="AE29" i="11"/>
  <c r="AE31" i="11" s="1"/>
  <c r="AD29" i="11"/>
  <c r="AD31" i="11" s="1"/>
  <c r="AC29" i="11"/>
  <c r="AC31" i="11" s="1"/>
  <c r="AB29" i="11"/>
  <c r="AB31" i="11" s="1"/>
  <c r="AA29" i="11"/>
  <c r="AA31" i="11" s="1"/>
  <c r="R29" i="11"/>
  <c r="R31" i="11" s="1"/>
  <c r="Q29" i="11"/>
  <c r="Q31" i="11" s="1"/>
  <c r="P29" i="11"/>
  <c r="P31" i="11" s="1"/>
  <c r="O29" i="11"/>
  <c r="O31" i="11" s="1"/>
  <c r="N29" i="11"/>
  <c r="N31" i="11" s="1"/>
  <c r="M29" i="11"/>
  <c r="M31" i="11" s="1"/>
  <c r="F29" i="11"/>
  <c r="F31" i="11" s="1"/>
  <c r="R21" i="11"/>
  <c r="R23" i="11" s="1"/>
  <c r="Q21" i="11"/>
  <c r="Q23" i="11" s="1"/>
  <c r="P21" i="11"/>
  <c r="P23" i="11" s="1"/>
  <c r="O21" i="11"/>
  <c r="O23" i="11" s="1"/>
  <c r="N21" i="11"/>
  <c r="N23" i="11" s="1"/>
  <c r="M21" i="11"/>
  <c r="M23" i="11" s="1"/>
  <c r="F21" i="11"/>
  <c r="F23" i="11" s="1"/>
  <c r="T16" i="19" l="1"/>
  <c r="F32" i="19" l="1"/>
  <c r="F24" i="19"/>
  <c r="F16" i="19"/>
  <c r="F9" i="19"/>
  <c r="S16" i="19"/>
  <c r="R16" i="19"/>
  <c r="Q16" i="19"/>
  <c r="P16" i="19"/>
  <c r="O16" i="19"/>
  <c r="N16" i="19"/>
  <c r="M16" i="19"/>
  <c r="L16" i="19"/>
  <c r="K16" i="19"/>
  <c r="J16" i="19"/>
  <c r="I16" i="19"/>
  <c r="H16" i="19"/>
  <c r="S15" i="19"/>
  <c r="R15" i="19"/>
  <c r="Q15" i="19"/>
  <c r="P15" i="19"/>
  <c r="O15" i="19"/>
  <c r="N15" i="19"/>
  <c r="M15" i="19"/>
  <c r="L15" i="19"/>
  <c r="K15" i="19"/>
  <c r="J15" i="19"/>
  <c r="I15" i="19"/>
  <c r="H15" i="19"/>
  <c r="S18" i="19"/>
  <c r="R18" i="19"/>
  <c r="Q18" i="19"/>
  <c r="P18" i="19"/>
  <c r="O18" i="19"/>
  <c r="H18" i="19"/>
  <c r="G18" i="19"/>
  <c r="G4" i="19"/>
  <c r="P18" i="6" l="1"/>
  <c r="O18" i="6"/>
  <c r="N18" i="6"/>
  <c r="M18" i="6"/>
  <c r="L18" i="6"/>
  <c r="E18" i="6"/>
  <c r="D18" i="6"/>
  <c r="D4" i="6"/>
  <c r="O19" i="4" l="1"/>
  <c r="N19" i="4"/>
  <c r="M19" i="4"/>
  <c r="L19" i="4"/>
  <c r="K19" i="4"/>
  <c r="J19" i="4"/>
  <c r="I19" i="4"/>
  <c r="C31" i="2"/>
  <c r="C33" i="2" l="1"/>
  <c r="C35" i="2"/>
  <c r="C30" i="2"/>
  <c r="C29" i="2"/>
  <c r="C28" i="2"/>
  <c r="C27" i="2"/>
  <c r="C26" i="2"/>
  <c r="C24" i="2"/>
  <c r="C47" i="2" s="1"/>
  <c r="P21" i="2"/>
  <c r="O21" i="2"/>
  <c r="N21" i="2"/>
  <c r="M21" i="2"/>
  <c r="L21" i="2"/>
  <c r="K21" i="2"/>
  <c r="J21" i="2"/>
</calcChain>
</file>

<file path=xl/sharedStrings.xml><?xml version="1.0" encoding="utf-8"?>
<sst xmlns="http://schemas.openxmlformats.org/spreadsheetml/2006/main" count="1087" uniqueCount="260">
  <si>
    <t>Current period</t>
  </si>
  <si>
    <t>Assessment Period</t>
  </si>
  <si>
    <t>CPP Regulatory Period</t>
  </si>
  <si>
    <t>Capex Categories</t>
  </si>
  <si>
    <t>CY-4</t>
  </si>
  <si>
    <t>CY-3</t>
  </si>
  <si>
    <t>CY-2</t>
  </si>
  <si>
    <t>CY-1</t>
  </si>
  <si>
    <t>CY0</t>
  </si>
  <si>
    <t>CA</t>
  </si>
  <si>
    <t>CA+1</t>
  </si>
  <si>
    <t>Year 1</t>
  </si>
  <si>
    <t>Year 2</t>
  </si>
  <si>
    <t>Year 3</t>
  </si>
  <si>
    <t>Year 4</t>
  </si>
  <si>
    <t>Year 5</t>
  </si>
  <si>
    <t>Consumer connection</t>
  </si>
  <si>
    <t>Asset replacement and renewal</t>
  </si>
  <si>
    <t>Reliability, safety and environment:</t>
  </si>
  <si>
    <t>Expenditure on non-network assets</t>
  </si>
  <si>
    <t xml:space="preserve"> </t>
  </si>
  <si>
    <t>Project name</t>
  </si>
  <si>
    <t>Company Name</t>
  </si>
  <si>
    <t/>
  </si>
  <si>
    <t>Asset relocations</t>
  </si>
  <si>
    <t>Quality of supply</t>
  </si>
  <si>
    <t>Legislative and regulatory</t>
  </si>
  <si>
    <t>Other reliability, safety and environment</t>
  </si>
  <si>
    <t>Total reliability, safety and environment</t>
  </si>
  <si>
    <t>less</t>
  </si>
  <si>
    <t>$000 (in constant prices)</t>
  </si>
  <si>
    <t>Consumer types defined by EDB*</t>
  </si>
  <si>
    <t>[EDB consumer type]</t>
  </si>
  <si>
    <t>*include additional rows if needed</t>
  </si>
  <si>
    <t>Capital contributions funding consumer connection</t>
  </si>
  <si>
    <t>Zone substations</t>
  </si>
  <si>
    <t>Distribution and LV lines</t>
  </si>
  <si>
    <t>Distribution and LV cables</t>
  </si>
  <si>
    <t>Distribution substations and transformers</t>
  </si>
  <si>
    <t>Distribution switchgear</t>
  </si>
  <si>
    <t>Other network assets</t>
  </si>
  <si>
    <t>Capital contributions funding system growth</t>
  </si>
  <si>
    <t>Capital contributions funding asset replacement and renewal</t>
  </si>
  <si>
    <t>Project or programme*</t>
  </si>
  <si>
    <t>Capital contributions funding asset relocations</t>
  </si>
  <si>
    <t>Asset relocations less capital contributions</t>
  </si>
  <si>
    <t>Capital contributions funding quality of supply</t>
  </si>
  <si>
    <t>Quality of supply less capital contributions</t>
  </si>
  <si>
    <t>Capital contributions funding legislative and regulatory</t>
  </si>
  <si>
    <t>Legislative and regulatory less capital contributions</t>
  </si>
  <si>
    <t>Capital contributions funding other reliability, safety and environment</t>
  </si>
  <si>
    <t>Other reliability, safety and environment less capital contributions</t>
  </si>
  <si>
    <t xml:space="preserve">Total capital expenditure </t>
  </si>
  <si>
    <t>Service interruptions and emergencies</t>
  </si>
  <si>
    <t>Vegetation management</t>
  </si>
  <si>
    <t>Routine and corrective maintenance and inspection</t>
  </si>
  <si>
    <t>System operations and network support</t>
  </si>
  <si>
    <t>EDB</t>
  </si>
  <si>
    <t>Related party</t>
  </si>
  <si>
    <t>Environment</t>
  </si>
  <si>
    <t>Opex Categories</t>
  </si>
  <si>
    <t>Total CPP</t>
  </si>
  <si>
    <t>Table 1</t>
  </si>
  <si>
    <t>Table 2</t>
  </si>
  <si>
    <t>Table 5</t>
  </si>
  <si>
    <t>Table 6</t>
  </si>
  <si>
    <t>Table 7</t>
  </si>
  <si>
    <t>Table 8</t>
  </si>
  <si>
    <t xml:space="preserve"> CPP proposal</t>
  </si>
  <si>
    <t>Proposal Date</t>
  </si>
  <si>
    <t>Prepared on</t>
  </si>
  <si>
    <t>Template Version</t>
  </si>
  <si>
    <t>Table of contents</t>
  </si>
  <si>
    <t>Table 9</t>
  </si>
  <si>
    <t>Total CPP period</t>
  </si>
  <si>
    <t>Current Period</t>
  </si>
  <si>
    <t>Project reference</t>
  </si>
  <si>
    <t>Asset relocations and undergrounding</t>
  </si>
  <si>
    <t>Total expenditure on network assets</t>
  </si>
  <si>
    <t>Total expenditure on non-network assets</t>
  </si>
  <si>
    <t xml:space="preserve">  </t>
  </si>
  <si>
    <t xml:space="preserve">Business support </t>
  </si>
  <si>
    <t>Number of ICPs connected in year by consumer type</t>
  </si>
  <si>
    <t>Distributed generation</t>
  </si>
  <si>
    <t>Maximum coincident system demand (MW)</t>
  </si>
  <si>
    <t>GXP demand</t>
  </si>
  <si>
    <t>plus</t>
  </si>
  <si>
    <t>Distributed generation output at HV and above</t>
  </si>
  <si>
    <t>Net transfers to (from) other EDBs at HV and above</t>
  </si>
  <si>
    <t>Demand on system for supply to consumers' connection points</t>
  </si>
  <si>
    <t>Electricity volumes carried (GWh)</t>
  </si>
  <si>
    <t>Electricity supplied from GXPs</t>
  </si>
  <si>
    <t>Electricity exports to GXPs</t>
  </si>
  <si>
    <t>Electricity supplied from distributed generation</t>
  </si>
  <si>
    <t>Net electricity supplied to (from) other EDBs</t>
  </si>
  <si>
    <t>Electricity entering system for supply to ICPs</t>
  </si>
  <si>
    <t>Total energy delivered to ICPs</t>
  </si>
  <si>
    <t>Consumer Connections</t>
  </si>
  <si>
    <t>System Demand</t>
  </si>
  <si>
    <t>This schedule requires a breakdown of current and forecast capacity and utilisation for each zone substation and current distribution transformer capacity. The data provided should be consistent with the information provided in the AMP. Information provided in this table should relate to the operation of the network in its normal steady state configuration.</t>
  </si>
  <si>
    <t>Existing Zone Substations</t>
  </si>
  <si>
    <t>Current Peak Load
(MVA)</t>
  </si>
  <si>
    <t>Installed Firm Capacity
(MVA)</t>
  </si>
  <si>
    <t>Security of Supply Classification
(type)</t>
  </si>
  <si>
    <t>Transfer Capacity
(MVA)</t>
  </si>
  <si>
    <t>[Zone Substation_01]</t>
  </si>
  <si>
    <t>[Zone Substation_02]</t>
  </si>
  <si>
    <t>[Zone Substation_03]</t>
  </si>
  <si>
    <t>[Zone Substation_04]</t>
  </si>
  <si>
    <t>[Zone Substation_05]</t>
  </si>
  <si>
    <t>[Zone Substation_06]</t>
  </si>
  <si>
    <t>[Zone Substation_07]</t>
  </si>
  <si>
    <t>[Zone Substation_08]</t>
  </si>
  <si>
    <t>[Zone Substation_09]</t>
  </si>
  <si>
    <t>[Zone Substation_10]</t>
  </si>
  <si>
    <t>[Zone Substation_11]</t>
  </si>
  <si>
    <t>[Zone Substation_12]</t>
  </si>
  <si>
    <t>[Zone Substation_13]</t>
  </si>
  <si>
    <t>[Zone Substation_14]</t>
  </si>
  <si>
    <t>[Zone Substation_15]</t>
  </si>
  <si>
    <t>[Zone Substation_16]</t>
  </si>
  <si>
    <t>[Zone Substation_17]</t>
  </si>
  <si>
    <t>[Zone Substation_18]</t>
  </si>
  <si>
    <t>[Zone Substation_19]</t>
  </si>
  <si>
    <t>[Zone Substation_20]</t>
  </si>
  <si>
    <t>¹  Extend forecast capacity table as necessary to disclose all capacity by each zone substation</t>
  </si>
  <si>
    <t>This information does not need to be repated if it is presented in the AMP</t>
  </si>
  <si>
    <t>System Growth - Zone Substations</t>
  </si>
  <si>
    <t>FORECAST CAPACITY  - a possibility</t>
  </si>
  <si>
    <t>Total number of connections</t>
  </si>
  <si>
    <t>Total asset replacement and renewal expenditure</t>
  </si>
  <si>
    <t>Total asset replacement and renewal less capital contributions</t>
  </si>
  <si>
    <t>Total capacity of all distributed generation (MVA)</t>
  </si>
  <si>
    <t>Table 3</t>
  </si>
  <si>
    <t xml:space="preserve">System growth </t>
  </si>
  <si>
    <t>$000 (in nominal  prices)</t>
  </si>
  <si>
    <t>System growth expenditure</t>
  </si>
  <si>
    <t>System growth less capital contributions</t>
  </si>
  <si>
    <t xml:space="preserve">6b:  </t>
  </si>
  <si>
    <t xml:space="preserve">6c  </t>
  </si>
  <si>
    <t>Expenditure description</t>
  </si>
  <si>
    <t xml:space="preserve">6d  </t>
  </si>
  <si>
    <t>Business support</t>
  </si>
  <si>
    <t>Project/programme name</t>
  </si>
  <si>
    <t xml:space="preserve">7a  </t>
  </si>
  <si>
    <t xml:space="preserve">7b  </t>
  </si>
  <si>
    <t>Total forecast network capex</t>
  </si>
  <si>
    <t>Total forecast  non-network capex</t>
  </si>
  <si>
    <t>Totals in table 2c and table 2d must reconcile.</t>
  </si>
  <si>
    <t>Total forecast commissioned assets</t>
  </si>
  <si>
    <t>Table 4</t>
  </si>
  <si>
    <t>Capex summary</t>
  </si>
  <si>
    <t>Opex summary</t>
  </si>
  <si>
    <t>Description</t>
  </si>
  <si>
    <t>Table 2: Capex summary</t>
  </si>
  <si>
    <t>Table 3: Opex summary</t>
  </si>
  <si>
    <t>Table 4: Capex projects and programmes</t>
  </si>
  <si>
    <t>Table 6: Opex projects and programmes</t>
  </si>
  <si>
    <t>Table 7: Non-network opex</t>
  </si>
  <si>
    <t>Capex projects and programmes</t>
  </si>
  <si>
    <t>Opex projects and programmes</t>
  </si>
  <si>
    <t>Network demand forecasts</t>
  </si>
  <si>
    <t>Capital and operating expenditure templates</t>
  </si>
  <si>
    <t>CPP regulatory period</t>
  </si>
  <si>
    <t>Total system growth expenditure</t>
  </si>
  <si>
    <t>Total consumer connection expenditure</t>
  </si>
  <si>
    <t>Total asset relocations expenditure</t>
  </si>
  <si>
    <t>Total quality of supply expenditure</t>
  </si>
  <si>
    <t>Total legislative and regulatory expenditure</t>
  </si>
  <si>
    <t>Total other reliability, safety and environment expenditure</t>
  </si>
  <si>
    <t>Total value of commissioned assets</t>
  </si>
  <si>
    <t>Total expenditure on assets</t>
  </si>
  <si>
    <t>Total non-network opex</t>
  </si>
  <si>
    <t>Total network opex</t>
  </si>
  <si>
    <t>Table 1: Projects and programmes</t>
  </si>
  <si>
    <t>Number</t>
  </si>
  <si>
    <t xml:space="preserve">Capex category </t>
  </si>
  <si>
    <t xml:space="preserve">Other sources </t>
  </si>
  <si>
    <t>Unknown</t>
  </si>
  <si>
    <t>Other sources</t>
  </si>
  <si>
    <t>The tables in this sheet may be presented on separate sheets</t>
  </si>
  <si>
    <t>Total CPP Period</t>
  </si>
  <si>
    <t xml:space="preserve">Less </t>
  </si>
  <si>
    <t>Electricity Distribution Services Input Methodology Determination</t>
  </si>
  <si>
    <t>Opex category</t>
  </si>
  <si>
    <t>4e Reliability, safety and environment:</t>
  </si>
  <si>
    <t>4f1 Routine non-network expenditure</t>
  </si>
  <si>
    <t>4c Asset replacement and renewal by projects or programmes</t>
  </si>
  <si>
    <t>4e1 Quality of supply</t>
  </si>
  <si>
    <t>4e2 Legislative and regulatory</t>
  </si>
  <si>
    <t>4e3 Other reliability, safety and environment</t>
  </si>
  <si>
    <t>4f Non-network assets</t>
  </si>
  <si>
    <t>4a Consumer connection</t>
  </si>
  <si>
    <t>4b System growth</t>
  </si>
  <si>
    <t>Consumer types defined by EDB</t>
  </si>
  <si>
    <t xml:space="preserve">4d Asset relocations </t>
  </si>
  <si>
    <t>4f2 Non-network assets - atypical expenditure</t>
  </si>
  <si>
    <t>5a System Growth</t>
  </si>
  <si>
    <t xml:space="preserve">5b Asset Replacement and Renewal </t>
  </si>
  <si>
    <t>Brief description of project/programme</t>
  </si>
  <si>
    <t xml:space="preserve">6a </t>
  </si>
  <si>
    <t>Adjust the column width as required</t>
  </si>
  <si>
    <t>Adjust the column widths as required</t>
  </si>
  <si>
    <t xml:space="preserve">Total atypical non-network </t>
  </si>
  <si>
    <t>Project name/classification as appropriate</t>
  </si>
  <si>
    <t>$(000) in constant prices</t>
  </si>
  <si>
    <t>$(000) in nominal prices</t>
  </si>
  <si>
    <t>Subtransmission cables</t>
  </si>
  <si>
    <t>Non-network assets</t>
  </si>
  <si>
    <t>Number of connected generator units &gt; 10 MW</t>
  </si>
  <si>
    <t>Maximum system coincident peak demand</t>
  </si>
  <si>
    <t>Projects and programmes</t>
  </si>
  <si>
    <t>Non-network opex</t>
  </si>
  <si>
    <t>Include additional rows if needed</t>
  </si>
  <si>
    <t>Table 10</t>
  </si>
  <si>
    <t>Table 10: Network demand forecasts</t>
  </si>
  <si>
    <r>
      <t xml:space="preserve">Tables 1 to </t>
    </r>
    <r>
      <rPr>
        <b/>
        <sz val="16"/>
        <color rgb="FFFF0000"/>
        <rFont val="Calibri"/>
        <family val="2"/>
      </rPr>
      <t>10</t>
    </r>
  </si>
  <si>
    <t>Cost escalation factors</t>
  </si>
  <si>
    <t>Supplier may modify this table to suit its processes</t>
  </si>
  <si>
    <t>Supplier must provide inflation and other factors used to convert real prices into nominal prices.</t>
  </si>
  <si>
    <t>Table 5: Capex by asset categories</t>
  </si>
  <si>
    <t>Capex by asset  categories</t>
  </si>
  <si>
    <t>Asset category</t>
  </si>
  <si>
    <t>2b Actual and forecast capex in nominal prices $(000)</t>
  </si>
  <si>
    <t>[Name of project or programme]</t>
  </si>
  <si>
    <t>Aggregate forecast commissioned assets  by asset categories</t>
  </si>
  <si>
    <t>Table 8: Aggregate forecast commissioned assets by asset categories</t>
  </si>
  <si>
    <t>Forecast costs in constant prices $(000)</t>
  </si>
  <si>
    <r>
      <t xml:space="preserve">Project reference </t>
    </r>
    <r>
      <rPr>
        <b/>
        <strike/>
        <sz val="10"/>
        <rFont val="Calibri"/>
        <family val="2"/>
        <scheme val="minor"/>
      </rPr>
      <t/>
    </r>
  </si>
  <si>
    <t>3c Actual and forecast opex by provider (optional)</t>
  </si>
  <si>
    <t>Total system growth less capital contributions</t>
  </si>
  <si>
    <t>Total consumer connection less capital contributions</t>
  </si>
  <si>
    <t>Total capex non-network assets</t>
  </si>
  <si>
    <t>Total capex network assets</t>
  </si>
  <si>
    <t>Total capex network assets less capital contributions</t>
  </si>
  <si>
    <t>Actual and forecast capex in constant prices $(000)</t>
  </si>
  <si>
    <t>Actual and forecast capex in nominal prices $(000)</t>
  </si>
  <si>
    <t>Forecast commissioned assets values in nominal terms $(000)</t>
  </si>
  <si>
    <t>Forecast commissioned asset values in nominal terms $(000)</t>
  </si>
  <si>
    <t>Subtransmission lines</t>
  </si>
  <si>
    <t>2a Actual and forecast capex in constant prices $(000)</t>
  </si>
  <si>
    <t>2c Actual and forecast commissioned asset values in nominal prices  $(000)</t>
  </si>
  <si>
    <t>2d Actual and forecast commissioned asset values by provider in nominal prices ($000)</t>
  </si>
  <si>
    <t>Actual and forecast opex in constant prices $(000)</t>
  </si>
  <si>
    <t>Actual and forecast opex in nominal prices (($000)</t>
  </si>
  <si>
    <t>Actual and forecast opex in nominal prices $(000)</t>
  </si>
  <si>
    <t>Total non network opex</t>
  </si>
  <si>
    <r>
      <t xml:space="preserve">Table 9: </t>
    </r>
    <r>
      <rPr>
        <b/>
        <sz val="14"/>
        <color theme="1"/>
        <rFont val="Calibri"/>
        <family val="2"/>
        <scheme val="minor"/>
      </rPr>
      <t xml:space="preserve">Cost </t>
    </r>
    <r>
      <rPr>
        <b/>
        <sz val="14"/>
        <color theme="1"/>
        <rFont val="Calibri"/>
        <family val="2"/>
        <scheme val="minor"/>
      </rPr>
      <t>escalation factors</t>
    </r>
  </si>
  <si>
    <t>Escalator name and description</t>
  </si>
  <si>
    <t>3a Actual and forecast opex in constant prices $(000)</t>
  </si>
  <si>
    <t>3b Actual and forecast opex in nominal prices $(000)</t>
  </si>
  <si>
    <t>Table 1a  Summary of all capex projects and programmes</t>
  </si>
  <si>
    <t>Table 1b  Summary of all opex projects and programmes</t>
  </si>
  <si>
    <t>Total operating expenditure</t>
  </si>
  <si>
    <t>Applicant may disaggregate other assets by asset types</t>
  </si>
  <si>
    <t>Forecast amounts should be net after adjustments for any capital contributions and related party transactions.</t>
  </si>
  <si>
    <t>Reference to primary supporting information</t>
  </si>
  <si>
    <t>Cost of financing</t>
  </si>
  <si>
    <t>Value of capital contributions</t>
  </si>
  <si>
    <t>Value of vested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</si>
</sst>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93">
    <numFmt numFmtId="164" formatCode="&quot;$&quot;#,##0_);\(&quot;$&quot;#,##0\)"/>
    <numFmt numFmtId="165" formatCode="_(&quot;$&quot;* #,##0.00_);_(&quot;$&quot;* \(#,##0.00\);_(&quot;$&quot;* &quot;-&quot;??_);_(@_)"/>
    <numFmt numFmtId="166" formatCode="_(* #,##0.00_);_(* \(#,##0.00\);_(* &quot;-&quot;??_);_(@_)"/>
    <numFmt numFmtId="167" formatCode="[$-1409]d\ mmm\ yy;@"/>
    <numFmt numFmtId="168" formatCode="#,##0\ ;\(#,##0\);\-"/>
    <numFmt numFmtId="169" formatCode="_(* #,##0.0_);_(* \(#,##0.0\);_(* &quot;–&quot;???_);_(* @_)"/>
    <numFmt numFmtId="170" formatCode="_(* #,##0.00_);_(* \(#,##0.00\);_(* &quot;–&quot;???_);_(* @_)"/>
    <numFmt numFmtId="171" formatCode="_(* #,##0.0000_);_(* \(#,##0.0000\);_(* &quot;–&quot;??_);_(* @_)"/>
    <numFmt numFmtId="172" formatCode="_([$-1409]d\ mmmm\ yyyy;_(@"/>
    <numFmt numFmtId="173" formatCode="_(* [$-1409]d\ mmm\ yyyy\ h\ AM/PM_);_(* @"/>
    <numFmt numFmtId="174" formatCode="_(* #,##0_);_(* \(#,##0\);_(* &quot;–&quot;??_);\(@_)"/>
    <numFmt numFmtId="175" formatCode="_(* #,##0%_);_(* \(#,##0%\);_(* &quot;–&quot;???_);_(* @_)"/>
    <numFmt numFmtId="176" formatCode="_(* #,##0.0%_);_(* \(#,##0.0%\);_(* &quot;–&quot;???_);_(* @_)"/>
    <numFmt numFmtId="177" formatCode="_(* #,##0.00%_);_(* \(#,##0.00%\);_(* &quot;–&quot;???_);_(* @_)"/>
    <numFmt numFmtId="178" formatCode="_(@_)"/>
    <numFmt numFmtId="179" formatCode="_(* @_)"/>
    <numFmt numFmtId="180" formatCode="_([$-1409]h:mm\ AM/PM;@"/>
    <numFmt numFmtId="181" formatCode="_(* 0000_);_(* \(0000\);_(* &quot;–&quot;??_);_(@_)"/>
    <numFmt numFmtId="182" formatCode="d\ mmmm\ yyyy"/>
    <numFmt numFmtId="183" formatCode="\(#,##0\);\(#,##0\);\-"/>
    <numFmt numFmtId="184" formatCode="#,##0;\(#,##0\);\-"/>
    <numFmt numFmtId="185" formatCode="_(* #,##0_);_(* \(#,##0\);_(* &quot;-&quot;_);@_)"/>
    <numFmt numFmtId="186" formatCode="[$-C09]d\ mmmm\ yyyy;@"/>
    <numFmt numFmtId="187" formatCode="0.0_)\%;\(0.0\)\%;0.0_)\%;@_)_%"/>
    <numFmt numFmtId="188" formatCode="#,##0.0_)_%;\(#,##0.0\)_%;0.0_)_%;@_)_%"/>
    <numFmt numFmtId="189" formatCode="#,##0.0_);\(#,##0.0\);\-\-"/>
    <numFmt numFmtId="190" formatCode="#,##0.0_);\(#,##0.0\);#,##0.0_);@_)"/>
    <numFmt numFmtId="191" formatCode="&quot;$&quot;_(#,##0.00_);&quot;$&quot;\(#,##0.00\);&quot;$&quot;_(0.00_);@_)"/>
    <numFmt numFmtId="192" formatCode="#,##0.00_);\(#,##0.00\);0.00_);@_)"/>
    <numFmt numFmtId="193" formatCode="&quot;€&quot;_(#,##0.00_);&quot;€&quot;\(#,##0.00\);&quot;€&quot;_(0.00_);@_)"/>
    <numFmt numFmtId="194" formatCode="#,##0_)\x;\(#,##0\)\x;0_)\x;@_)_x"/>
    <numFmt numFmtId="195" formatCode="#,##0.0_)\x;\(#,##0.0\)\x;0.0_)\x;@_)_x"/>
    <numFmt numFmtId="196" formatCode="#,##0_)_x;\(#,##0\)_x;0_)_x;@_)_x"/>
    <numFmt numFmtId="197" formatCode="#,##0.0_)_x;\(#,##0.0\)_x;0.0_)_x;@_)_x"/>
    <numFmt numFmtId="198" formatCode="#,##0.00_);\(#,##0.00\);\-\-"/>
    <numFmt numFmtId="199" formatCode="#,##0_);\(#,##0\);&quot;-- &quot;"/>
    <numFmt numFmtId="200" formatCode="#,##0.00_);\(#,##0.00\);&quot;-- &quot;"/>
    <numFmt numFmtId="201" formatCode="#,##0.0%_);\(#,##0.0%\);\-\-"/>
    <numFmt numFmtId="202" formatCode="#,##0.00%_);\(#,##0.00%\);\-\-"/>
    <numFmt numFmtId="203" formatCode="0.00%_);\(0.00%\);&quot;-- &quot;"/>
    <numFmt numFmtId="204" formatCode="#,##0.00\x_);\(#,##0.00\x\);\-\-"/>
    <numFmt numFmtId="205" formatCode="#,##0.0\x_);\(#,##0.0\x\);\-\-"/>
    <numFmt numFmtId="206" formatCode="General&quot;E&quot;"/>
    <numFmt numFmtId="207" formatCode="0%_);\(0%\)"/>
    <numFmt numFmtId="208" formatCode="_-* #,##0_-;\-\ #,##0_-;_-* &quot;-&quot;??_-;_-@_-"/>
    <numFmt numFmtId="209" formatCode="_-* #,##0.0_-;\-\ #,##0.0_-;_-* &quot;-&quot;??_-;_-@_-"/>
    <numFmt numFmtId="210" formatCode="_-* #,##0.00_-;\-\ #,##0.00_-;_-* &quot;-&quot;??_-;_-@_-"/>
    <numFmt numFmtId="211" formatCode="_-* #,##0.000_-;\-\ #,##0.000_-;_-* &quot;-&quot;??_-;_-@_-"/>
    <numFmt numFmtId="212" formatCode="_-&quot;$&quot;* #,##0_-;\-&quot;$&quot;* #,##0_-;_-&quot;$&quot;* &quot;-&quot;??_-;_-@_-"/>
    <numFmt numFmtId="213" formatCode="d\ mmm"/>
    <numFmt numFmtId="214" formatCode="d\ mmm\ yyyy"/>
    <numFmt numFmtId="215" formatCode="mmm\ yy"/>
    <numFmt numFmtId="216" formatCode="#,##0.00;[Red]\(#,##0.00\)"/>
    <numFmt numFmtId="217" formatCode="#,##0;[Red]\(#,##0\)"/>
    <numFmt numFmtId="218" formatCode="#,##0.0"/>
    <numFmt numFmtId="219" formatCode="#,##0%;\-\ #,##0%;_-* &quot;-&quot;??_-;_-@_-"/>
    <numFmt numFmtId="220" formatCode="#,##0.0%;\-\ #,##0.0%;_-* &quot;-&quot;??_-;_-@_-"/>
    <numFmt numFmtId="221" formatCode="#,##0.00%;\-\ #,##0.00%;_-* &quot;-&quot;??_-;_-@_-"/>
    <numFmt numFmtId="222" formatCode="mmm\-yyyy"/>
    <numFmt numFmtId="223" formatCode="mmmm\ d\,\ yyyy"/>
    <numFmt numFmtId="224" formatCode="_ * #,##0.00_ ;_ * \-#,##0.00_ ;_ * &quot;-&quot;??_ ;_ @_ "/>
    <numFmt numFmtId="225" formatCode="_ &quot;\&quot;* #,##0.00_ ;_ &quot;\&quot;* \-#,##0.00_ ;_ &quot;\&quot;* &quot;-&quot;??_ ;_ @_ "/>
    <numFmt numFmtId="226" formatCode="0.00_);\(0.00\);0.00_)"/>
    <numFmt numFmtId="227" formatCode="_-* #,##0_-;_-* #,##0\-;_-* &quot;-&quot;_-;_-@_-"/>
    <numFmt numFmtId="228" formatCode="_-* #,##0.00_-;_-* #,##0.00\-;_-* &quot;-&quot;??_-;_-@_-"/>
    <numFmt numFmtId="229" formatCode="#,##0.00_);\(#,##0.00\);\-"/>
    <numFmt numFmtId="230" formatCode="#,##0.0000_);\(#,##0.0000\);\-"/>
    <numFmt numFmtId="231" formatCode="#,##0_);\(#,##0\);\-\-"/>
    <numFmt numFmtId="232" formatCode="mmm"/>
    <numFmt numFmtId="233" formatCode="#,##0.0\x_);\(#,##0.0\x\);&quot;-- &quot;"/>
    <numFmt numFmtId="234" formatCode="0.00\x_);\(0.00\x\);\-\-"/>
    <numFmt numFmtId="235" formatCode="#,##0.00\x_);\(#,##0.00\x\);&quot;-- &quot;"/>
    <numFmt numFmtId="236" formatCode="0.0\x_);\(0.0\x\);\-\-"/>
    <numFmt numFmtId="237" formatCode="#,##0.0_);\(#,##0.0\);&quot;-- &quot;"/>
    <numFmt numFmtId="238" formatCode="0.0%"/>
    <numFmt numFmtId="239" formatCode="#,##0.0000_);\(#,##0.0000\);\-\-"/>
    <numFmt numFmtId="240" formatCode="0.0%_);\(0.0\)%;\-\-"/>
    <numFmt numFmtId="241" formatCode="0.00%_);\(0.00\)%;\-\-"/>
    <numFmt numFmtId="242" formatCode="0_)"/>
    <numFmt numFmtId="243" formatCode="_-&quot;F&quot;\ * #,##0_-;_-&quot;F&quot;\ * #,##0\-;_-&quot;F&quot;\ * &quot;-&quot;_-;_-@_-"/>
    <numFmt numFmtId="244" formatCode="_-&quot;F&quot;\ * #,##0.00_-;_-&quot;F&quot;\ * #,##0.00\-;_-&quot;F&quot;\ * &quot;-&quot;??_-;_-@_-"/>
    <numFmt numFmtId="245" formatCode="yyyy&quot;A&quot;"/>
    <numFmt numFmtId="246" formatCode="yyyy&quot;E&quot;"/>
    <numFmt numFmtId="247" formatCode="_(\ #,##0_);_ \(#,##0\);_(\ &quot;–&quot;??_);_(\ @_)"/>
    <numFmt numFmtId="248" formatCode="_(\ #,##0.00_);\ \(#,##0.00\);_(\ &quot;–&quot;??_);_(\ @_)"/>
    <numFmt numFmtId="249" formatCode="_(\ &quot;$&quot;#,##0_);\ \(&quot;$&quot;#,##0\);_(\ &quot;–&quot;??_);_(\ @_)"/>
    <numFmt numFmtId="250" formatCode="_(\ #,##0.0_);\ \(#,##0.0\);_(\ &quot;–&quot;??_);_(\ @_)"/>
    <numFmt numFmtId="251" formatCode="[$-1409]d\ mmm\ yy"/>
    <numFmt numFmtId="252" formatCode="[$-1409]d\ mmmm\ yyyy"/>
    <numFmt numFmtId="253" formatCode="[$-1409]d/m/yyyy"/>
    <numFmt numFmtId="254" formatCode="_(\ #,##0.00%_);\ _(\–#,##0.00%_);_(\ &quot;–&quot;??_);_(\ @_)"/>
    <numFmt numFmtId="255" formatCode="_(\ #,##0%_);_(\-#,##0%\);_(\ &quot;–&quot;??_);_(\ @_)"/>
    <numFmt numFmtId="256" formatCode="#,##0%\ ;\(#,##0%\);\-"/>
  </numFmts>
  <fonts count="127">
    <font>
      <sz val="11"/>
      <color theme="1"/>
      <name val="Calibri"/>
      <family val="2"/>
      <scheme val="minor"/>
    </font>
    <font>
      <b/>
      <sz val="11"/>
      <color theme="1"/>
      <name val="Calibri"/>
      <family val="2"/>
      <scheme val="minor"/>
    </font>
    <font>
      <i/>
      <sz val="10"/>
      <name val="Calibri"/>
      <family val="2"/>
      <scheme val="minor"/>
    </font>
    <font>
      <sz val="10"/>
      <name val="Calibri"/>
      <family val="2"/>
      <scheme val="minor"/>
    </font>
    <font>
      <b/>
      <sz val="14"/>
      <name val="Calibri"/>
      <family val="2"/>
      <scheme val="minor"/>
    </font>
    <font>
      <b/>
      <sz val="10"/>
      <name val="Calibri"/>
      <family val="2"/>
      <scheme val="minor"/>
    </font>
    <font>
      <i/>
      <sz val="10"/>
      <color rgb="FFFF0000"/>
      <name val="Calibri"/>
      <family val="2"/>
      <scheme val="minor"/>
    </font>
    <font>
      <sz val="10"/>
      <color indexed="8"/>
      <name val="Arial"/>
      <family val="1"/>
    </font>
    <font>
      <b/>
      <sz val="10"/>
      <color theme="1"/>
      <name val="Calibri"/>
      <family val="2"/>
      <scheme val="minor"/>
    </font>
    <font>
      <sz val="10"/>
      <color rgb="FF0070C0"/>
      <name val="Calibri"/>
      <family val="2"/>
      <scheme val="minor"/>
    </font>
    <font>
      <sz val="10"/>
      <color theme="1"/>
      <name val="Calibri"/>
      <family val="2"/>
      <scheme val="minor"/>
    </font>
    <font>
      <sz val="10"/>
      <name val="Calibri"/>
      <family val="2"/>
    </font>
    <font>
      <b/>
      <sz val="12"/>
      <name val="Calibri"/>
      <family val="2"/>
      <scheme val="minor"/>
    </font>
    <font>
      <sz val="10"/>
      <name val="Arial"/>
      <family val="2"/>
    </font>
    <font>
      <b/>
      <sz val="10"/>
      <name val="Arial"/>
      <family val="2"/>
    </font>
    <font>
      <sz val="10"/>
      <color indexed="30"/>
      <name val="Arial"/>
      <family val="2"/>
    </font>
    <font>
      <b/>
      <sz val="13"/>
      <color indexed="12"/>
      <name val="Arial"/>
      <family val="2"/>
    </font>
    <font>
      <b/>
      <sz val="12"/>
      <name val="Arial"/>
      <family val="2"/>
    </font>
    <font>
      <b/>
      <sz val="13"/>
      <name val="Arial"/>
      <family val="2"/>
    </font>
    <font>
      <sz val="8"/>
      <name val="Arial"/>
      <family val="2"/>
    </font>
    <font>
      <sz val="11"/>
      <color theme="1"/>
      <name val="Calibri"/>
      <family val="2"/>
      <scheme val="minor"/>
    </font>
    <font>
      <sz val="10"/>
      <color theme="1"/>
      <name val="Calibri"/>
      <family val="4"/>
      <scheme val="minor"/>
    </font>
    <font>
      <sz val="10"/>
      <color indexed="8"/>
      <name val="Calibri"/>
      <family val="4"/>
    </font>
    <font>
      <sz val="10"/>
      <color indexed="8"/>
      <name val="Calibri"/>
      <family val="2"/>
    </font>
    <font>
      <b/>
      <sz val="13"/>
      <color theme="4"/>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u/>
      <sz val="10"/>
      <color theme="4"/>
      <name val="Calibri"/>
      <family val="2"/>
    </font>
    <font>
      <sz val="12"/>
      <name val="Calibri"/>
      <family val="2"/>
      <scheme val="minor"/>
    </font>
    <font>
      <b/>
      <sz val="12"/>
      <color theme="1"/>
      <name val="Cambria"/>
      <family val="1"/>
      <scheme val="major"/>
    </font>
    <font>
      <i/>
      <sz val="10"/>
      <color theme="1"/>
      <name val="Calibri"/>
      <family val="2"/>
      <scheme val="minor"/>
    </font>
    <font>
      <sz val="11"/>
      <name val="Arial"/>
      <family val="2"/>
    </font>
    <font>
      <sz val="9"/>
      <name val="Frutiger 45 Light"/>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10"/>
      <name val="Helvetica"/>
      <family val="2"/>
    </font>
    <font>
      <b/>
      <sz val="8"/>
      <name val="Arial"/>
      <family val="2"/>
    </font>
    <font>
      <sz val="9"/>
      <color indexed="12"/>
      <name val="Frutiger 45 Light"/>
      <family val="2"/>
    </font>
    <font>
      <sz val="9"/>
      <color indexed="56"/>
      <name val="Frutiger 45 Light"/>
      <family val="2"/>
    </font>
    <font>
      <sz val="8"/>
      <color indexed="12"/>
      <name val="Tms Rmn"/>
      <family val="1"/>
    </font>
    <font>
      <sz val="10"/>
      <name val="Helv"/>
      <family val="2"/>
    </font>
    <font>
      <b/>
      <sz val="8"/>
      <color indexed="24"/>
      <name val="Arial"/>
      <family val="2"/>
    </font>
    <font>
      <sz val="9"/>
      <name val="Arial"/>
      <family val="2"/>
    </font>
    <font>
      <b/>
      <sz val="9"/>
      <color indexed="24"/>
      <name val="Arial"/>
      <family val="2"/>
    </font>
    <font>
      <b/>
      <sz val="11"/>
      <color indexed="24"/>
      <name val="Arial"/>
      <family val="2"/>
    </font>
    <font>
      <sz val="10"/>
      <color indexed="18"/>
      <name val="Times New Roman"/>
      <family val="1"/>
    </font>
    <font>
      <b/>
      <sz val="8"/>
      <color indexed="12"/>
      <name val="Arial"/>
      <family val="2"/>
    </font>
    <font>
      <sz val="10"/>
      <name val="Times New Roman"/>
      <family val="1"/>
    </font>
    <font>
      <sz val="10"/>
      <name val="MS Sans Serif"/>
      <family val="2"/>
    </font>
    <font>
      <b/>
      <sz val="9"/>
      <name val="Helv"/>
      <family val="2"/>
    </font>
    <font>
      <sz val="11"/>
      <color indexed="8"/>
      <name val="Calibri"/>
      <family val="2"/>
    </font>
    <font>
      <sz val="24"/>
      <name val="MS Sans Serif"/>
      <family val="2"/>
    </font>
    <font>
      <i/>
      <sz val="10"/>
      <name val="Arial"/>
      <family val="2"/>
    </font>
    <font>
      <u/>
      <sz val="10"/>
      <name val="Arial"/>
      <family val="2"/>
    </font>
    <font>
      <sz val="8"/>
      <color indexed="9"/>
      <name val="Arial"/>
      <family val="2"/>
    </font>
    <font>
      <sz val="9"/>
      <color indexed="9"/>
      <name val="Frutiger 45 Light"/>
      <family val="2"/>
    </font>
    <font>
      <sz val="10"/>
      <color indexed="17"/>
      <name val="Times New Roman"/>
      <family val="1"/>
    </font>
    <font>
      <b/>
      <sz val="9"/>
      <color indexed="9"/>
      <name val="Frutiger 45 Light"/>
      <family val="2"/>
    </font>
    <font>
      <sz val="9"/>
      <color indexed="10"/>
      <name val="Frutiger 45 Light"/>
      <family val="2"/>
    </font>
    <font>
      <sz val="8"/>
      <color indexed="12"/>
      <name val="Arial"/>
      <family val="2"/>
    </font>
    <font>
      <b/>
      <sz val="10"/>
      <name val="MS Sans Serif"/>
      <family val="2"/>
    </font>
    <font>
      <b/>
      <sz val="9"/>
      <name val="Frutiger 45 Light"/>
      <family val="2"/>
    </font>
    <font>
      <sz val="9"/>
      <name val="Helv"/>
      <family val="2"/>
    </font>
    <font>
      <sz val="10"/>
      <color theme="1"/>
      <name val="Arial Mäori"/>
      <family val="2"/>
    </font>
    <font>
      <sz val="10"/>
      <color indexed="8"/>
      <name val="Verdana"/>
      <family val="2"/>
    </font>
    <font>
      <b/>
      <sz val="10"/>
      <color indexed="8"/>
      <name val="Verdana"/>
      <family val="2"/>
    </font>
    <font>
      <b/>
      <sz val="10"/>
      <color indexed="9"/>
      <name val="Verdana"/>
      <family val="2"/>
    </font>
    <font>
      <b/>
      <sz val="11"/>
      <color indexed="16"/>
      <name val="Times New Roman"/>
      <family val="1"/>
    </font>
    <font>
      <b/>
      <sz val="22"/>
      <color indexed="8"/>
      <name val="Times New Roman"/>
      <family val="1"/>
    </font>
    <font>
      <sz val="12"/>
      <name val="SCRRMN"/>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b/>
      <sz val="16"/>
      <color indexed="48"/>
      <name val="Arial"/>
      <family val="2"/>
    </font>
    <font>
      <sz val="10"/>
      <color indexed="10"/>
      <name val="Arial"/>
      <family val="2"/>
    </font>
    <font>
      <b/>
      <sz val="12"/>
      <name val="MS Sans Serif"/>
      <family val="2"/>
    </font>
    <font>
      <b/>
      <sz val="12"/>
      <name val="Palatino"/>
      <family val="1"/>
    </font>
    <font>
      <b/>
      <sz val="11"/>
      <name val="Times New Roman"/>
      <family val="1"/>
    </font>
    <font>
      <b/>
      <sz val="9"/>
      <name val="ITC Garamond"/>
    </font>
    <font>
      <b/>
      <sz val="10"/>
      <color indexed="31"/>
      <name val="Arial"/>
      <family val="2"/>
    </font>
    <font>
      <b/>
      <sz val="12"/>
      <color indexed="45"/>
      <name val="Arial"/>
      <family val="2"/>
    </font>
    <font>
      <sz val="10"/>
      <name val="Frutiger 45 Light"/>
      <family val="2"/>
    </font>
    <font>
      <u/>
      <sz val="10"/>
      <color indexed="12"/>
      <name val="Arial"/>
      <family val="2"/>
    </font>
    <font>
      <u/>
      <sz val="10"/>
      <color indexed="36"/>
      <name val="Arial"/>
      <family val="2"/>
    </font>
    <font>
      <sz val="11"/>
      <color theme="1"/>
      <name val="Arial"/>
      <family val="2"/>
    </font>
    <font>
      <sz val="12"/>
      <name val="Arial"/>
      <family val="2"/>
    </font>
    <font>
      <i/>
      <sz val="11"/>
      <color theme="1"/>
      <name val="Calibri"/>
      <family val="2"/>
      <scheme val="minor"/>
    </font>
    <font>
      <b/>
      <i/>
      <sz val="14"/>
      <name val="Calibri"/>
      <family val="2"/>
      <scheme val="minor"/>
    </font>
    <font>
      <sz val="10"/>
      <color indexed="8"/>
      <name val="Calibri"/>
      <family val="1"/>
    </font>
    <font>
      <b/>
      <sz val="12"/>
      <color indexed="8"/>
      <name val="Calibri"/>
      <family val="1"/>
    </font>
    <font>
      <b/>
      <sz val="10"/>
      <color indexed="8"/>
      <name val="Calibri"/>
      <family val="1"/>
    </font>
    <font>
      <b/>
      <sz val="10"/>
      <name val="Calibri"/>
      <family val="2"/>
    </font>
    <font>
      <b/>
      <sz val="10"/>
      <color indexed="8"/>
      <name val="Calibri"/>
      <family val="2"/>
    </font>
    <font>
      <b/>
      <sz val="18"/>
      <color indexed="8"/>
      <name val="Calibri"/>
      <family val="1"/>
    </font>
    <font>
      <b/>
      <sz val="16"/>
      <color indexed="8"/>
      <name val="Calibri"/>
      <family val="1"/>
    </font>
    <font>
      <sz val="10"/>
      <color indexed="30"/>
      <name val="Calibri"/>
      <family val="2"/>
    </font>
    <font>
      <b/>
      <sz val="10"/>
      <color theme="1"/>
      <name val="Calibri"/>
      <family val="4"/>
      <scheme val="minor"/>
    </font>
    <font>
      <u/>
      <sz val="10"/>
      <color theme="10"/>
      <name val="Calibri"/>
      <family val="4"/>
      <scheme val="minor"/>
    </font>
    <font>
      <b/>
      <sz val="11"/>
      <name val="Calibri"/>
      <family val="2"/>
      <scheme val="minor"/>
    </font>
    <font>
      <sz val="10"/>
      <name val="Arial"/>
      <family val="2"/>
    </font>
    <font>
      <sz val="10"/>
      <name val="Arial Black"/>
      <family val="2"/>
    </font>
    <font>
      <b/>
      <sz val="10"/>
      <color theme="1"/>
      <name val="Calibri"/>
      <family val="2"/>
    </font>
    <font>
      <b/>
      <sz val="12"/>
      <color theme="1"/>
      <name val="Calibri"/>
      <family val="2"/>
      <scheme val="minor"/>
    </font>
    <font>
      <b/>
      <sz val="14"/>
      <name val="Calibri"/>
      <family val="4"/>
      <scheme val="minor"/>
    </font>
    <font>
      <b/>
      <i/>
      <sz val="10"/>
      <color theme="1"/>
      <name val="Calibri"/>
      <family val="2"/>
      <scheme val="minor"/>
    </font>
    <font>
      <i/>
      <sz val="12"/>
      <name val="Calibri"/>
      <family val="2"/>
      <scheme val="minor"/>
    </font>
    <font>
      <sz val="10"/>
      <color theme="1"/>
      <name val="Calibri"/>
      <family val="2"/>
    </font>
    <font>
      <b/>
      <i/>
      <sz val="12"/>
      <name val="Calibri"/>
      <family val="2"/>
      <scheme val="minor"/>
    </font>
    <font>
      <b/>
      <sz val="14"/>
      <color theme="1"/>
      <name val="Arial"/>
      <family val="2"/>
    </font>
    <font>
      <b/>
      <sz val="14"/>
      <color theme="1"/>
      <name val="Calibri"/>
      <family val="2"/>
      <scheme val="minor"/>
    </font>
    <font>
      <b/>
      <strike/>
      <sz val="10"/>
      <name val="Calibri"/>
      <family val="2"/>
      <scheme val="minor"/>
    </font>
    <font>
      <strike/>
      <sz val="10"/>
      <name val="Calibri"/>
      <family val="2"/>
      <scheme val="minor"/>
    </font>
    <font>
      <i/>
      <strike/>
      <sz val="10"/>
      <name val="Calibri"/>
      <family val="2"/>
      <scheme val="minor"/>
    </font>
    <font>
      <b/>
      <sz val="16"/>
      <color rgb="FFFF0000"/>
      <name val="Calibri"/>
      <family val="2"/>
    </font>
    <font>
      <b/>
      <sz val="9"/>
      <color theme="1"/>
      <name val="Calibri"/>
      <family val="2"/>
      <scheme val="minor"/>
    </font>
    <font>
      <strike/>
      <sz val="10"/>
      <color theme="1"/>
      <name val="Calibri"/>
      <family val="2"/>
      <scheme val="minor"/>
    </font>
    <font>
      <i/>
      <sz val="10"/>
      <color theme="1"/>
      <name val="Calibri"/>
      <family val="2"/>
    </font>
    <font>
      <i/>
      <sz val="11"/>
      <color theme="1"/>
      <name val="Arial"/>
      <family val="2"/>
    </font>
    <font>
      <sz val="10"/>
      <color theme="1"/>
      <name val="Arial Black"/>
      <family val="2"/>
    </font>
  </fonts>
  <fills count="41">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indexed="42"/>
        <bgColor indexed="64"/>
      </patternFill>
    </fill>
    <fill>
      <patternFill patternType="solid">
        <fgColor rgb="FFFFFFCC"/>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38"/>
        <bgColor indexed="64"/>
      </patternFill>
    </fill>
    <fill>
      <patternFill patternType="solid">
        <fgColor indexed="41"/>
        <bgColor indexed="64"/>
      </patternFill>
    </fill>
    <fill>
      <patternFill patternType="lightGray">
        <fgColor indexed="12"/>
      </patternFill>
    </fill>
    <fill>
      <patternFill patternType="solid">
        <fgColor indexed="18"/>
        <bgColor indexed="64"/>
      </patternFill>
    </fill>
    <fill>
      <patternFill patternType="solid">
        <fgColor indexed="12"/>
        <bgColor indexed="64"/>
      </patternFill>
    </fill>
    <fill>
      <patternFill patternType="solid">
        <fgColor indexed="39"/>
        <bgColor indexed="64"/>
      </patternFill>
    </fill>
    <fill>
      <patternFill patternType="solid">
        <fgColor indexed="13"/>
      </patternFill>
    </fill>
    <fill>
      <patternFill patternType="solid">
        <fgColor indexed="45"/>
        <bgColor indexed="64"/>
      </patternFill>
    </fill>
    <fill>
      <patternFill patternType="solid">
        <fgColor indexed="13"/>
        <bgColor indexed="64"/>
      </patternFill>
    </fill>
    <fill>
      <patternFill patternType="solid">
        <fgColor indexed="17"/>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26"/>
      </patternFill>
    </fill>
    <fill>
      <patternFill patternType="solid">
        <fgColor indexed="40"/>
        <bgColor indexed="64"/>
      </patternFill>
    </fill>
    <fill>
      <patternFill patternType="solid">
        <fgColor indexed="26"/>
        <bgColor indexed="43"/>
      </patternFill>
    </fill>
    <fill>
      <patternFill patternType="solid">
        <fgColor indexed="44"/>
        <bgColor indexed="64"/>
      </patternFill>
    </fill>
    <fill>
      <patternFill patternType="solid">
        <fgColor indexed="26"/>
        <bgColor indexed="64"/>
      </patternFill>
    </fill>
    <fill>
      <patternFill patternType="solid">
        <fgColor indexed="40"/>
      </patternFill>
    </fill>
    <fill>
      <patternFill patternType="solid">
        <fgColor indexed="31"/>
        <bgColor indexed="64"/>
      </patternFill>
    </fill>
    <fill>
      <patternFill patternType="mediumGray"/>
    </fill>
    <fill>
      <patternFill patternType="solid">
        <fgColor indexed="46"/>
        <bgColor indexed="64"/>
      </patternFill>
    </fill>
  </fills>
  <borders count="5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hair">
        <color indexed="8"/>
      </top>
      <bottom style="hair">
        <color indexed="8"/>
      </bottom>
      <diagonal/>
    </border>
    <border>
      <left/>
      <right/>
      <top/>
      <bottom style="medium">
        <color indexed="18"/>
      </bottom>
      <diagonal/>
    </border>
    <border>
      <left style="thin">
        <color indexed="9"/>
      </left>
      <right style="thin">
        <color indexed="9"/>
      </right>
      <top style="thin">
        <color indexed="9"/>
      </top>
      <bottom style="thin">
        <color indexed="9"/>
      </bottom>
      <diagonal/>
    </border>
    <border>
      <left/>
      <right/>
      <top/>
      <bottom style="medium">
        <color indexed="24"/>
      </bottom>
      <diagonal/>
    </border>
    <border>
      <left style="dashed">
        <color indexed="63"/>
      </left>
      <right style="dashed">
        <color indexed="63"/>
      </right>
      <top style="dashed">
        <color indexed="63"/>
      </top>
      <bottom style="dashed">
        <color indexed="63"/>
      </bottom>
      <diagonal/>
    </border>
    <border>
      <left style="medium">
        <color indexed="64"/>
      </left>
      <right/>
      <top style="medium">
        <color indexed="64"/>
      </top>
      <bottom/>
      <diagonal/>
    </border>
    <border>
      <left style="hair">
        <color indexed="8"/>
      </left>
      <right style="hair">
        <color indexed="8"/>
      </right>
      <top style="hair">
        <color indexed="8"/>
      </top>
      <bottom style="hair">
        <color indexed="8"/>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style="thin">
        <color indexed="64"/>
      </right>
      <top style="medium">
        <color indexed="64"/>
      </top>
      <bottom/>
      <diagonal/>
    </border>
    <border>
      <left style="thin">
        <color indexed="31"/>
      </left>
      <right style="thin">
        <color indexed="31"/>
      </right>
      <top style="thin">
        <color indexed="31"/>
      </top>
      <bottom style="thin">
        <color indexed="3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top style="thin">
        <color auto="1"/>
      </top>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bottom style="medium">
        <color indexed="18"/>
      </bottom>
      <diagonal/>
    </border>
    <border>
      <left/>
      <right/>
      <top/>
      <bottom style="medium">
        <color indexed="2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auto="1"/>
      </left>
      <right style="medium">
        <color auto="1"/>
      </right>
      <top style="medium">
        <color auto="1"/>
      </top>
      <bottom/>
      <diagonal/>
    </border>
    <border>
      <left/>
      <right style="medium">
        <color indexed="64"/>
      </right>
      <top style="medium">
        <color indexed="64"/>
      </top>
      <bottom/>
      <diagonal/>
    </border>
    <border>
      <left style="medium">
        <color auto="1"/>
      </left>
      <right/>
      <top style="medium">
        <color auto="1"/>
      </top>
      <bottom/>
      <diagonal/>
    </border>
    <border>
      <left/>
      <right/>
      <top style="medium">
        <color auto="1"/>
      </top>
      <bottom/>
      <diagonal/>
    </border>
    <border>
      <left style="thin">
        <color indexed="64"/>
      </left>
      <right style="medium">
        <color indexed="64"/>
      </right>
      <top/>
      <bottom/>
      <diagonal/>
    </border>
    <border>
      <left style="medium">
        <color auto="1"/>
      </left>
      <right/>
      <top/>
      <bottom style="medium">
        <color auto="1"/>
      </bottom>
      <diagonal/>
    </border>
    <border>
      <left/>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s>
  <cellStyleXfs count="887">
    <xf numFmtId="0" fontId="0" fillId="0" borderId="0"/>
    <xf numFmtId="0" fontId="2" fillId="2" borderId="1">
      <alignment horizontal="right"/>
    </xf>
    <xf numFmtId="0" fontId="3" fillId="2" borderId="0" applyAlignment="0"/>
    <xf numFmtId="0" fontId="4" fillId="2" borderId="0" applyBorder="0"/>
    <xf numFmtId="0" fontId="2" fillId="2" borderId="0" applyBorder="0">
      <alignment horizontal="center" wrapText="1"/>
    </xf>
    <xf numFmtId="0" fontId="5" fillId="2" borderId="0" applyBorder="0">
      <alignment horizontal="center" wrapText="1"/>
    </xf>
    <xf numFmtId="167" fontId="7" fillId="0" borderId="0" applyFont="0" applyFill="0" applyBorder="0" applyAlignment="0" applyProtection="0">
      <alignment wrapText="1"/>
    </xf>
    <xf numFmtId="0" fontId="3" fillId="2" borderId="0" applyBorder="0">
      <alignment horizontal="left"/>
    </xf>
    <xf numFmtId="0" fontId="9" fillId="0" borderId="6">
      <protection locked="0"/>
    </xf>
    <xf numFmtId="0" fontId="11" fillId="2" borderId="7" applyNumberFormat="0" applyFont="0" applyAlignment="0"/>
    <xf numFmtId="0" fontId="5" fillId="2" borderId="0" applyBorder="0">
      <alignment horizontal="left"/>
    </xf>
    <xf numFmtId="0" fontId="12" fillId="2" borderId="0" applyBorder="0"/>
    <xf numFmtId="0" fontId="13" fillId="0" borderId="0"/>
    <xf numFmtId="169" fontId="13" fillId="0" borderId="6" applyFont="0" applyFill="0" applyBorder="0" applyAlignment="0" applyProtection="0">
      <alignment horizontal="left"/>
      <protection locked="0"/>
    </xf>
    <xf numFmtId="170" fontId="15" fillId="0" borderId="6">
      <alignment horizontal="left"/>
      <protection locked="0"/>
    </xf>
    <xf numFmtId="171" fontId="13" fillId="3" borderId="6" applyFont="0" applyFill="0" applyBorder="0" applyAlignment="0">
      <alignment horizontal="left"/>
    </xf>
    <xf numFmtId="49" fontId="15" fillId="0" borderId="6">
      <alignment horizontal="left" vertical="top" wrapText="1"/>
      <protection locked="0"/>
    </xf>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0" fontId="15" fillId="0" borderId="6" applyNumberFormat="0">
      <alignment horizontal="left"/>
      <protection locked="0"/>
    </xf>
    <xf numFmtId="0" fontId="13" fillId="3" borderId="0"/>
    <xf numFmtId="172" fontId="13" fillId="0" borderId="6" applyFont="0" applyFill="0" applyBorder="0" applyAlignment="0" applyProtection="0">
      <alignment horizontal="left"/>
      <protection locked="0"/>
    </xf>
    <xf numFmtId="167" fontId="14" fillId="3" borderId="0" applyFont="0" applyFill="0" applyBorder="0" applyAlignment="0" applyProtection="0">
      <alignment horizontal="center" wrapText="1"/>
    </xf>
    <xf numFmtId="173" fontId="15" fillId="0" borderId="6" applyFont="0" applyFill="0" applyBorder="0" applyAlignment="0">
      <alignment horizontal="left"/>
      <protection locked="0"/>
    </xf>
    <xf numFmtId="0" fontId="16" fillId="4" borderId="6" applyFill="0">
      <alignment horizontal="center"/>
    </xf>
    <xf numFmtId="172" fontId="16" fillId="4" borderId="6" applyFill="0">
      <alignment horizontal="center" vertical="center"/>
    </xf>
    <xf numFmtId="0" fontId="17" fillId="4" borderId="0" applyNumberFormat="0" applyFill="0" applyAlignment="0"/>
    <xf numFmtId="174" fontId="13" fillId="3" borderId="7" applyNumberFormat="0">
      <alignment horizontal="left"/>
    </xf>
    <xf numFmtId="49" fontId="18" fillId="4" borderId="0" applyFill="0" applyBorder="0">
      <alignment horizontal="right" indent="1"/>
    </xf>
    <xf numFmtId="49" fontId="14" fillId="3" borderId="0" applyFill="0" applyBorder="0">
      <alignment horizontal="center" wrapText="1"/>
    </xf>
    <xf numFmtId="0" fontId="14" fillId="3" borderId="0" applyFill="0" applyBorder="0">
      <alignment horizontal="centerContinuous" wrapText="1"/>
    </xf>
    <xf numFmtId="0" fontId="14" fillId="3" borderId="0" applyFill="0" applyBorder="0">
      <alignment horizontal="center" wrapText="1"/>
    </xf>
    <xf numFmtId="49" fontId="13" fillId="3" borderId="0" applyFill="0" applyBorder="0">
      <alignment horizontal="left" indent="1"/>
    </xf>
    <xf numFmtId="49" fontId="13" fillId="3" borderId="0" applyFill="0" applyBorder="0">
      <alignment horizontal="left" wrapText="1" indent="2"/>
    </xf>
    <xf numFmtId="174" fontId="13" fillId="3" borderId="6" applyNumberFormat="0">
      <alignment horizontal="left"/>
    </xf>
    <xf numFmtId="49" fontId="19" fillId="3" borderId="9">
      <alignment horizontal="right" indent="2"/>
    </xf>
    <xf numFmtId="175" fontId="15" fillId="0" borderId="6" applyFont="0" applyFill="0" applyBorder="0" applyAlignment="0" applyProtection="0">
      <alignment horizontal="left"/>
      <protection locked="0"/>
    </xf>
    <xf numFmtId="176" fontId="15" fillId="0" borderId="6" applyFont="0" applyFill="0" applyBorder="0" applyAlignment="0" applyProtection="0">
      <alignment horizontal="left"/>
      <protection locked="0"/>
    </xf>
    <xf numFmtId="177" fontId="15" fillId="0" borderId="6" applyFont="0" applyFill="0" applyBorder="0" applyAlignment="0" applyProtection="0">
      <alignment horizontal="left"/>
      <protection locked="0"/>
    </xf>
    <xf numFmtId="9" fontId="13" fillId="0" borderId="0" applyFont="0" applyFill="0" applyBorder="0" applyAlignment="0" applyProtection="0"/>
    <xf numFmtId="0" fontId="13" fillId="3" borderId="10" applyNumberFormat="0">
      <alignment horizontal="left"/>
    </xf>
    <xf numFmtId="178" fontId="15" fillId="0" borderId="6" applyFont="0" applyFill="0" applyBorder="0" applyAlignment="0" applyProtection="0">
      <alignment horizontal="left"/>
      <protection locked="0"/>
    </xf>
    <xf numFmtId="179" fontId="15" fillId="0" borderId="6">
      <alignment horizontal="left"/>
      <protection locked="0"/>
    </xf>
    <xf numFmtId="180" fontId="13" fillId="0" borderId="6" applyFont="0" applyFill="0" applyBorder="0" applyAlignment="0" applyProtection="0">
      <alignment horizontal="left"/>
      <protection locked="0"/>
    </xf>
    <xf numFmtId="0" fontId="13" fillId="4" borderId="0"/>
    <xf numFmtId="181" fontId="15" fillId="0" borderId="6" applyFont="0" applyFill="0" applyBorder="0" applyAlignment="0" applyProtection="0">
      <alignment horizontal="left"/>
      <protection locked="0"/>
    </xf>
    <xf numFmtId="0" fontId="21" fillId="0" borderId="0">
      <alignment horizontal="right"/>
    </xf>
    <xf numFmtId="0" fontId="24" fillId="0" borderId="6">
      <alignment horizontal="center" vertical="center"/>
      <protection locked="0"/>
    </xf>
    <xf numFmtId="183" fontId="11" fillId="2" borderId="0" applyFont="0" applyBorder="0" applyAlignment="0" applyProtection="0"/>
    <xf numFmtId="0" fontId="11" fillId="2" borderId="0" applyFont="0" applyBorder="0" applyProtection="0">
      <alignment horizontal="right"/>
    </xf>
    <xf numFmtId="0" fontId="2" fillId="2" borderId="0" applyBorder="0"/>
    <xf numFmtId="0" fontId="24" fillId="7" borderId="6">
      <alignment horizontal="center"/>
    </xf>
    <xf numFmtId="211" fontId="13" fillId="0" borderId="0" applyBorder="0"/>
    <xf numFmtId="212" fontId="13" fillId="0" borderId="0" applyBorder="0"/>
    <xf numFmtId="172" fontId="7" fillId="0" borderId="0" applyFont="0" applyFill="0" applyBorder="0" applyProtection="0">
      <protection locked="0"/>
    </xf>
    <xf numFmtId="165" fontId="13" fillId="0" borderId="0" applyBorder="0"/>
    <xf numFmtId="182" fontId="24" fillId="7" borderId="6">
      <alignment horizontal="center" vertical="center"/>
    </xf>
    <xf numFmtId="0" fontId="25" fillId="2" borderId="0" applyNumberFormat="0" applyBorder="0">
      <alignment horizontal="left"/>
    </xf>
    <xf numFmtId="0" fontId="26" fillId="7" borderId="13" applyBorder="0"/>
    <xf numFmtId="0" fontId="27" fillId="7" borderId="0" applyNumberFormat="0" applyBorder="0">
      <alignment horizontal="right"/>
    </xf>
    <xf numFmtId="0" fontId="23" fillId="7" borderId="0" applyFont="0" applyAlignment="0"/>
    <xf numFmtId="0" fontId="28" fillId="7" borderId="0" applyBorder="0">
      <alignment vertical="top" wrapText="1"/>
    </xf>
    <xf numFmtId="0" fontId="2" fillId="7" borderId="0" applyAlignment="0">
      <alignment horizontal="center"/>
    </xf>
    <xf numFmtId="0" fontId="29" fillId="0" borderId="0" applyNumberFormat="0" applyFill="0" applyAlignment="0" applyProtection="0"/>
    <xf numFmtId="213" fontId="13" fillId="0" borderId="0"/>
    <xf numFmtId="200" fontId="44" fillId="10" borderId="6" applyAlignment="0"/>
    <xf numFmtId="0" fontId="30" fillId="0" borderId="0" applyNumberFormat="0" applyFill="0" applyBorder="0" applyAlignment="0" applyProtection="0">
      <alignment vertical="top"/>
      <protection locked="0"/>
    </xf>
    <xf numFmtId="0" fontId="2" fillId="2" borderId="0" applyNumberFormat="0" applyBorder="0" applyProtection="0">
      <alignment horizontal="right"/>
    </xf>
    <xf numFmtId="0" fontId="5" fillId="2" borderId="6" applyAlignment="0">
      <alignment horizontal="center" vertical="center" wrapText="1"/>
    </xf>
    <xf numFmtId="0" fontId="3" fillId="2" borderId="6" applyAlignment="0">
      <alignment horizontal="center" vertical="top" wrapText="1"/>
    </xf>
    <xf numFmtId="0" fontId="3" fillId="2" borderId="6" applyAlignment="0" applyProtection="0">
      <alignment vertical="top" wrapText="1"/>
    </xf>
    <xf numFmtId="179" fontId="7" fillId="0" borderId="0" applyFont="0" applyFill="0" applyBorder="0">
      <alignment horizontal="left"/>
      <protection locked="0"/>
    </xf>
    <xf numFmtId="0" fontId="32" fillId="0" borderId="0" applyNumberFormat="0" applyFill="0" applyAlignment="0"/>
    <xf numFmtId="0" fontId="32" fillId="0" borderId="0" applyNumberFormat="0" applyFill="0" applyAlignment="0"/>
    <xf numFmtId="210" fontId="13" fillId="0" borderId="0" applyBorder="0"/>
    <xf numFmtId="209" fontId="13" fillId="0" borderId="0" applyBorder="0"/>
    <xf numFmtId="208" fontId="13" fillId="0" borderId="0" applyBorder="0"/>
    <xf numFmtId="172" fontId="7" fillId="0" borderId="0" applyFont="0" applyFill="0" applyBorder="0" applyProtection="0">
      <protection locked="0"/>
    </xf>
    <xf numFmtId="3" fontId="34" fillId="0" borderId="24" applyNumberFormat="0">
      <alignment vertical="center"/>
    </xf>
    <xf numFmtId="49" fontId="50" fillId="0" borderId="0" applyAlignment="0" applyProtection="0">
      <alignment horizontal="left"/>
    </xf>
    <xf numFmtId="49" fontId="49" fillId="0" borderId="0" applyNumberFormat="0" applyAlignment="0" applyProtection="0">
      <alignment horizontal="left" wrapText="1"/>
    </xf>
    <xf numFmtId="49" fontId="49" fillId="0" borderId="23" applyNumberFormat="0" applyAlignment="0" applyProtection="0">
      <alignment horizontal="left" wrapText="1"/>
    </xf>
    <xf numFmtId="49" fontId="19" fillId="0" borderId="0" applyNumberFormat="0" applyAlignment="0" applyProtection="0">
      <alignment horizontal="left"/>
    </xf>
    <xf numFmtId="207" fontId="19" fillId="0" borderId="0" applyFill="0" applyBorder="0" applyAlignment="0" applyProtection="0"/>
    <xf numFmtId="185" fontId="48" fillId="0" borderId="0" applyAlignment="0" applyProtection="0"/>
    <xf numFmtId="49" fontId="47" fillId="0" borderId="0" applyFont="0" applyFill="0" applyBorder="0" applyAlignment="0" applyProtection="0">
      <alignment horizontal="left"/>
    </xf>
    <xf numFmtId="186" fontId="45" fillId="0" borderId="0" applyNumberFormat="0" applyFill="0" applyBorder="0" applyAlignment="0" applyProtection="0"/>
    <xf numFmtId="206" fontId="13" fillId="0" borderId="0" applyFont="0" applyFill="0" applyBorder="0" applyAlignment="0" applyProtection="0"/>
    <xf numFmtId="205" fontId="43" fillId="4" borderId="0" applyBorder="0"/>
    <xf numFmtId="204" fontId="43" fillId="4" borderId="0" applyBorder="0"/>
    <xf numFmtId="203" fontId="44" fillId="10" borderId="6" applyAlignment="0"/>
    <xf numFmtId="202" fontId="43" fillId="4" borderId="0" applyBorder="0"/>
    <xf numFmtId="201" fontId="43" fillId="4" borderId="0" applyBorder="0"/>
    <xf numFmtId="199" fontId="44" fillId="10" borderId="6" applyAlignment="0"/>
    <xf numFmtId="198" fontId="43" fillId="4" borderId="0" applyBorder="0"/>
    <xf numFmtId="189" fontId="43" fillId="4" borderId="0" applyBorder="0"/>
    <xf numFmtId="186" fontId="19" fillId="0" borderId="0" applyNumberFormat="0" applyFill="0" applyBorder="0" applyAlignment="0" applyProtection="0"/>
    <xf numFmtId="186" fontId="19" fillId="0" borderId="22" applyNumberFormat="0" applyFill="0" applyAlignment="0" applyProtection="0"/>
    <xf numFmtId="186" fontId="42" fillId="0" borderId="0" applyNumberFormat="0" applyFill="0" applyBorder="0" applyAlignment="0" applyProtection="0"/>
    <xf numFmtId="186" fontId="41" fillId="0" borderId="0">
      <alignment horizontal="right"/>
    </xf>
    <xf numFmtId="186" fontId="13" fillId="0" borderId="0">
      <alignment horizontal="center" wrapText="1"/>
    </xf>
    <xf numFmtId="186" fontId="40" fillId="0" borderId="0" applyNumberFormat="0" applyFill="0" applyBorder="0" applyProtection="0">
      <alignment horizontal="centerContinuous"/>
    </xf>
    <xf numFmtId="186" fontId="39" fillId="0" borderId="0" applyNumberFormat="0" applyFill="0" applyBorder="0" applyProtection="0">
      <alignment horizontal="left"/>
    </xf>
    <xf numFmtId="186" fontId="39" fillId="0" borderId="21" applyNumberFormat="0" applyFill="0" applyProtection="0">
      <alignment horizontal="center"/>
    </xf>
    <xf numFmtId="186" fontId="38" fillId="0" borderId="20" applyNumberFormat="0" applyFill="0" applyAlignment="0" applyProtection="0"/>
    <xf numFmtId="186" fontId="37" fillId="0" borderId="0" applyNumberFormat="0" applyFill="0" applyBorder="0" applyProtection="0">
      <alignment vertical="top"/>
    </xf>
    <xf numFmtId="186" fontId="13" fillId="0" borderId="0"/>
    <xf numFmtId="196" fontId="13" fillId="0" borderId="0" applyFont="0" applyFill="0" applyBorder="0" applyProtection="0">
      <alignment horizontal="right"/>
    </xf>
    <xf numFmtId="197" fontId="13" fillId="0" borderId="0" applyFont="0" applyFill="0" applyBorder="0" applyProtection="0">
      <alignment horizontal="right"/>
    </xf>
    <xf numFmtId="197" fontId="13" fillId="0" borderId="0" applyFont="0" applyFill="0" applyBorder="0" applyProtection="0">
      <alignment horizontal="right"/>
    </xf>
    <xf numFmtId="196" fontId="13" fillId="0" borderId="0" applyFont="0" applyFill="0" applyBorder="0" applyProtection="0">
      <alignment horizontal="right"/>
    </xf>
    <xf numFmtId="194" fontId="13" fillId="0" borderId="0" applyFont="0" applyFill="0" applyBorder="0" applyAlignment="0" applyProtection="0"/>
    <xf numFmtId="195" fontId="13" fillId="0" borderId="0" applyFont="0" applyFill="0" applyBorder="0" applyAlignment="0" applyProtection="0"/>
    <xf numFmtId="195" fontId="13" fillId="0" borderId="0" applyFont="0" applyFill="0" applyBorder="0" applyAlignment="0" applyProtection="0"/>
    <xf numFmtId="194" fontId="13" fillId="0" borderId="0" applyFont="0" applyFill="0" applyBorder="0" applyAlignment="0" applyProtection="0"/>
    <xf numFmtId="186" fontId="13" fillId="9" borderId="0" applyNumberFormat="0" applyFont="0" applyAlignment="0" applyProtection="0"/>
    <xf numFmtId="186" fontId="36" fillId="0" borderId="0" applyNumberFormat="0" applyFill="0" applyBorder="0" applyAlignment="0" applyProtection="0"/>
    <xf numFmtId="193" fontId="13" fillId="0" borderId="0" applyFont="0" applyFill="0" applyBorder="0" applyAlignment="0" applyProtection="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92" fontId="13" fillId="0" borderId="0" applyFont="0" applyFill="0" applyBorder="0" applyAlignment="0" applyProtection="0"/>
    <xf numFmtId="191" fontId="13" fillId="0" borderId="0" applyFont="0" applyFill="0" applyBorder="0" applyAlignment="0" applyProtection="0"/>
    <xf numFmtId="190" fontId="13" fillId="0" borderId="0" applyFont="0" applyFill="0" applyBorder="0" applyAlignment="0" applyProtection="0"/>
    <xf numFmtId="189" fontId="35" fillId="0" borderId="0"/>
    <xf numFmtId="188" fontId="13" fillId="0" borderId="0" applyFont="0" applyFill="0" applyBorder="0" applyAlignment="0" applyProtection="0"/>
    <xf numFmtId="187" fontId="13" fillId="0" borderId="0" applyFont="0" applyFill="0" applyBorder="0" applyAlignment="0" applyProtection="0"/>
    <xf numFmtId="186" fontId="13" fillId="0" borderId="0"/>
    <xf numFmtId="9" fontId="20" fillId="0" borderId="0" applyFont="0" applyFill="0" applyBorder="0" applyAlignment="0" applyProtection="0"/>
    <xf numFmtId="9"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0" fontId="13" fillId="0" borderId="0"/>
    <xf numFmtId="0" fontId="13" fillId="0" borderId="0"/>
    <xf numFmtId="185" fontId="20" fillId="0" borderId="0"/>
    <xf numFmtId="186" fontId="46" fillId="0" borderId="12"/>
    <xf numFmtId="186" fontId="46" fillId="0" borderId="6" applyNumberFormat="0" applyFont="0" applyFill="0" applyAlignment="0" applyProtection="0"/>
    <xf numFmtId="214" fontId="13" fillId="0" borderId="0"/>
    <xf numFmtId="215" fontId="13" fillId="0" borderId="0"/>
    <xf numFmtId="20" fontId="13" fillId="0" borderId="0"/>
    <xf numFmtId="1" fontId="51" fillId="0" borderId="0"/>
    <xf numFmtId="186" fontId="52" fillId="11" borderId="0" applyNumberFormat="0" applyBorder="0" applyAlignment="0" applyProtection="0">
      <alignment horizontal="left"/>
      <protection locked="0"/>
    </xf>
    <xf numFmtId="186" fontId="53" fillId="0" borderId="0">
      <alignment horizontal="center" vertical="top" wrapText="1"/>
    </xf>
    <xf numFmtId="186" fontId="54" fillId="0" borderId="0">
      <alignment horizontal="center" wrapText="1"/>
      <protection hidden="1"/>
    </xf>
    <xf numFmtId="216" fontId="13" fillId="0" borderId="0" applyFont="0" applyFill="0" applyBorder="0" applyAlignment="0" applyProtection="0"/>
    <xf numFmtId="216" fontId="13" fillId="0" borderId="0" applyFont="0" applyFill="0" applyBorder="0" applyAlignment="0" applyProtection="0"/>
    <xf numFmtId="217" fontId="13" fillId="0" borderId="0" applyFont="0" applyFill="0" applyBorder="0" applyAlignment="0" applyProtection="0"/>
    <xf numFmtId="217" fontId="13" fillId="0" borderId="0" applyFont="0" applyFill="0" applyBorder="0" applyAlignment="0" applyProtection="0"/>
    <xf numFmtId="218" fontId="55" fillId="0" borderId="0" applyFont="0" applyFill="0" applyBorder="0" applyAlignment="0" applyProtection="0"/>
    <xf numFmtId="166" fontId="56"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56" fillId="0" borderId="0" applyFont="0" applyFill="0" applyBorder="0" applyAlignment="0" applyProtection="0"/>
    <xf numFmtId="166" fontId="13" fillId="0" borderId="0" applyFont="0" applyFill="0" applyBorder="0" applyAlignment="0" applyProtection="0"/>
    <xf numFmtId="166" fontId="20" fillId="0" borderId="0" applyFont="0" applyFill="0" applyBorder="0" applyAlignment="0" applyProtection="0"/>
    <xf numFmtId="3" fontId="13" fillId="0" borderId="0" applyFill="0" applyBorder="0" applyAlignment="0" applyProtection="0"/>
    <xf numFmtId="186" fontId="57" fillId="12" borderId="0">
      <alignment horizontal="center" vertical="center" wrapText="1"/>
    </xf>
    <xf numFmtId="219" fontId="13" fillId="0" borderId="0" applyBorder="0"/>
    <xf numFmtId="220" fontId="13" fillId="0" borderId="0" applyBorder="0"/>
    <xf numFmtId="221" fontId="13" fillId="0" borderId="0" applyBorder="0"/>
    <xf numFmtId="186" fontId="14" fillId="0" borderId="0"/>
    <xf numFmtId="186" fontId="14" fillId="0" borderId="0">
      <alignment horizontal="center"/>
    </xf>
    <xf numFmtId="186" fontId="42" fillId="0" borderId="0">
      <alignment horizontal="center"/>
    </xf>
    <xf numFmtId="186" fontId="13" fillId="0" borderId="0">
      <alignment horizontal="center"/>
    </xf>
    <xf numFmtId="186" fontId="13" fillId="0" borderId="0">
      <alignment wrapText="1"/>
    </xf>
    <xf numFmtId="186" fontId="58" fillId="0" borderId="0"/>
    <xf numFmtId="186" fontId="19" fillId="0" borderId="0"/>
    <xf numFmtId="186" fontId="19" fillId="0" borderId="0">
      <alignment wrapText="1"/>
    </xf>
    <xf numFmtId="186" fontId="59" fillId="0" borderId="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54"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54"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4" fontId="13" fillId="0" borderId="0" applyFill="0" applyBorder="0" applyAlignment="0" applyProtection="0"/>
    <xf numFmtId="186" fontId="60" fillId="13" borderId="0" applyAlignment="0">
      <protection locked="0"/>
    </xf>
    <xf numFmtId="15" fontId="61" fillId="14" borderId="0" applyFont="0" applyFill="0" applyBorder="0" applyAlignment="0"/>
    <xf numFmtId="17" fontId="35" fillId="0" borderId="0" applyFont="0" applyFill="0" applyBorder="0" applyAlignment="0"/>
    <xf numFmtId="222" fontId="42" fillId="0" borderId="14" applyFont="0" applyFill="0" applyBorder="0" applyAlignment="0"/>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4" fontId="41" fillId="0" borderId="0">
      <alignment horizontal="left"/>
    </xf>
    <xf numFmtId="15" fontId="43" fillId="4" borderId="0"/>
    <xf numFmtId="223" fontId="13" fillId="0" borderId="0" applyFill="0" applyBorder="0" applyAlignment="0" applyProtection="0"/>
    <xf numFmtId="17" fontId="35" fillId="0" borderId="0" applyFont="0" applyFill="0" applyBorder="0" applyAlignment="0" applyProtection="0"/>
    <xf numFmtId="186" fontId="17" fillId="0" borderId="25" applyNumberFormat="0" applyFont="0" applyBorder="0" applyAlignment="0">
      <alignment horizontal="centerContinuous"/>
    </xf>
    <xf numFmtId="37" fontId="62" fillId="0" borderId="0"/>
    <xf numFmtId="2" fontId="13" fillId="0" borderId="0" applyFill="0" applyBorder="0" applyAlignment="0" applyProtection="0"/>
    <xf numFmtId="37" fontId="53" fillId="0" borderId="0"/>
    <xf numFmtId="186" fontId="63" fillId="14" borderId="0"/>
    <xf numFmtId="186" fontId="61" fillId="14" borderId="0">
      <alignment horizontal="left" indent="1"/>
    </xf>
    <xf numFmtId="186" fontId="61" fillId="14" borderId="0">
      <alignment horizontal="left" indent="2"/>
    </xf>
    <xf numFmtId="208" fontId="13" fillId="15" borderId="26">
      <protection locked="0"/>
    </xf>
    <xf numFmtId="209" fontId="13" fillId="15" borderId="26">
      <protection locked="0"/>
    </xf>
    <xf numFmtId="210" fontId="13" fillId="15" borderId="26">
      <protection locked="0"/>
    </xf>
    <xf numFmtId="211" fontId="13" fillId="15" borderId="26">
      <protection locked="0"/>
    </xf>
    <xf numFmtId="212" fontId="13" fillId="15" borderId="26">
      <protection locked="0"/>
    </xf>
    <xf numFmtId="165" fontId="13" fillId="15" borderId="26">
      <protection locked="0"/>
    </xf>
    <xf numFmtId="213" fontId="13" fillId="15" borderId="26">
      <protection locked="0"/>
    </xf>
    <xf numFmtId="214" fontId="13" fillId="15" borderId="26">
      <protection locked="0"/>
    </xf>
    <xf numFmtId="215" fontId="13" fillId="15" borderId="26">
      <protection locked="0"/>
    </xf>
    <xf numFmtId="20" fontId="13" fillId="15" borderId="26">
      <protection locked="0"/>
    </xf>
    <xf numFmtId="189" fontId="43" fillId="0" borderId="0" applyBorder="0"/>
    <xf numFmtId="198" fontId="43" fillId="0" borderId="0" applyBorder="0"/>
    <xf numFmtId="199" fontId="64" fillId="0" borderId="0" applyFill="0" applyBorder="0" applyAlignment="0"/>
    <xf numFmtId="200" fontId="64" fillId="0" borderId="0" applyFill="0" applyBorder="0" applyAlignment="0"/>
    <xf numFmtId="201" fontId="43" fillId="0" borderId="0" applyBorder="0"/>
    <xf numFmtId="202" fontId="43" fillId="0" borderId="0" applyBorder="0"/>
    <xf numFmtId="201" fontId="43" fillId="0" borderId="0" applyBorder="0"/>
    <xf numFmtId="224" fontId="13" fillId="3" borderId="0" applyBorder="0">
      <protection locked="0"/>
    </xf>
    <xf numFmtId="225" fontId="13" fillId="3" borderId="0">
      <alignment horizontal="left"/>
      <protection locked="0"/>
    </xf>
    <xf numFmtId="186" fontId="65" fillId="3" borderId="0" applyBorder="0">
      <alignment horizontal="left"/>
      <protection locked="0"/>
    </xf>
    <xf numFmtId="10" fontId="65" fillId="3" borderId="0">
      <alignment horizontal="left"/>
      <protection locked="0"/>
    </xf>
    <xf numFmtId="219" fontId="13" fillId="15" borderId="26">
      <protection locked="0"/>
    </xf>
    <xf numFmtId="220" fontId="13" fillId="15" borderId="26">
      <protection locked="0"/>
    </xf>
    <xf numFmtId="221" fontId="13" fillId="15" borderId="26">
      <protection locked="0"/>
    </xf>
    <xf numFmtId="226" fontId="54" fillId="0" borderId="0" applyFill="0" applyBorder="0">
      <alignment horizontal="right"/>
      <protection locked="0"/>
    </xf>
    <xf numFmtId="186" fontId="66" fillId="16" borderId="12">
      <alignment horizontal="left" vertical="center" wrapText="1"/>
    </xf>
    <xf numFmtId="186" fontId="14" fillId="15" borderId="26">
      <protection locked="0"/>
    </xf>
    <xf numFmtId="186" fontId="13" fillId="15" borderId="26">
      <alignment horizontal="center"/>
      <protection locked="0"/>
    </xf>
    <xf numFmtId="186" fontId="13" fillId="15" borderId="26">
      <protection locked="0"/>
    </xf>
    <xf numFmtId="186" fontId="13" fillId="15" borderId="20" applyBorder="0"/>
    <xf numFmtId="186" fontId="13" fillId="15" borderId="26">
      <alignment wrapText="1"/>
      <protection locked="0"/>
    </xf>
    <xf numFmtId="186" fontId="58" fillId="15" borderId="26">
      <protection locked="0"/>
    </xf>
    <xf numFmtId="186" fontId="19" fillId="15" borderId="26">
      <protection locked="0"/>
    </xf>
    <xf numFmtId="186" fontId="59" fillId="15" borderId="26">
      <protection locked="0"/>
    </xf>
    <xf numFmtId="227" fontId="13" fillId="0" borderId="0" applyFont="0" applyFill="0" applyBorder="0" applyAlignment="0" applyProtection="0"/>
    <xf numFmtId="228" fontId="13" fillId="0" borderId="0" applyFont="0" applyFill="0" applyBorder="0" applyAlignment="0" applyProtection="0"/>
    <xf numFmtId="229" fontId="43" fillId="17" borderId="0" applyBorder="0"/>
    <xf numFmtId="230" fontId="43" fillId="17" borderId="0"/>
    <xf numFmtId="231" fontId="43" fillId="17" borderId="0" applyBorder="0"/>
    <xf numFmtId="202" fontId="43" fillId="17" borderId="0" applyBorder="0"/>
    <xf numFmtId="201" fontId="43" fillId="17" borderId="0" applyBorder="0"/>
    <xf numFmtId="205" fontId="43" fillId="17" borderId="0" applyBorder="0"/>
    <xf numFmtId="232" fontId="54" fillId="0" borderId="0"/>
    <xf numFmtId="17" fontId="13" fillId="0" borderId="0" applyFont="0" applyFill="0" applyBorder="0" applyAlignment="0" applyProtection="0"/>
    <xf numFmtId="233" fontId="67" fillId="0" borderId="0" applyFont="0" applyFill="0" applyBorder="0" applyAlignment="0"/>
    <xf numFmtId="234" fontId="43" fillId="0" borderId="0" applyFont="0" applyFill="0" applyBorder="0" applyAlignment="0"/>
    <xf numFmtId="235" fontId="67" fillId="0" borderId="0" applyFont="0" applyFill="0" applyBorder="0" applyAlignment="0"/>
    <xf numFmtId="236" fontId="43" fillId="0" borderId="0" applyFont="0" applyFill="0" applyBorder="0" applyAlignment="0" applyProtection="0"/>
    <xf numFmtId="186" fontId="46" fillId="0" borderId="0" applyNumberFormat="0" applyFont="0" applyFill="0" applyAlignment="0" applyProtection="0"/>
    <xf numFmtId="186" fontId="68" fillId="0" borderId="0" applyNumberFormat="0" applyFont="0" applyBorder="0" applyAlignment="0" applyProtection="0"/>
    <xf numFmtId="186" fontId="46" fillId="0" borderId="0"/>
    <xf numFmtId="237" fontId="35" fillId="0" borderId="0" applyFont="0" applyFill="0" applyBorder="0" applyAlignment="0"/>
    <xf numFmtId="200" fontId="35" fillId="0" borderId="0" applyFont="0" applyFill="0" applyBorder="0" applyAlignment="0"/>
    <xf numFmtId="185" fontId="20" fillId="0" borderId="0"/>
    <xf numFmtId="185" fontId="20" fillId="0" borderId="0"/>
    <xf numFmtId="185" fontId="20" fillId="0" borderId="0"/>
    <xf numFmtId="185" fontId="20" fillId="0" borderId="0"/>
    <xf numFmtId="185" fontId="20" fillId="0" borderId="0"/>
    <xf numFmtId="185" fontId="20" fillId="0" borderId="0"/>
    <xf numFmtId="185" fontId="20" fillId="0" borderId="0"/>
    <xf numFmtId="185" fontId="20" fillId="0" borderId="0"/>
    <xf numFmtId="185" fontId="20" fillId="0" borderId="0"/>
    <xf numFmtId="185" fontId="20" fillId="0" borderId="0"/>
    <xf numFmtId="185" fontId="20"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186" fontId="13" fillId="0" borderId="0"/>
    <xf numFmtId="238" fontId="56" fillId="0" borderId="0"/>
    <xf numFmtId="186" fontId="13" fillId="0" borderId="0"/>
    <xf numFmtId="186" fontId="13" fillId="0" borderId="0"/>
    <xf numFmtId="238" fontId="56"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238" fontId="56" fillId="0" borderId="0"/>
    <xf numFmtId="186" fontId="13" fillId="0" borderId="0"/>
    <xf numFmtId="238" fontId="56" fillId="0" borderId="0"/>
    <xf numFmtId="186" fontId="13" fillId="0" borderId="0"/>
    <xf numFmtId="238" fontId="56" fillId="0" borderId="0"/>
    <xf numFmtId="186" fontId="13" fillId="0" borderId="0"/>
    <xf numFmtId="186" fontId="13" fillId="0" borderId="0"/>
    <xf numFmtId="238" fontId="56" fillId="0" borderId="0"/>
    <xf numFmtId="186" fontId="13" fillId="0" borderId="0"/>
    <xf numFmtId="186" fontId="13" fillId="0" borderId="0"/>
    <xf numFmtId="186" fontId="13" fillId="0" borderId="0"/>
    <xf numFmtId="238" fontId="56"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186" fontId="13" fillId="0" borderId="0"/>
    <xf numFmtId="238" fontId="56" fillId="0" borderId="0"/>
    <xf numFmtId="186" fontId="13" fillId="0" borderId="0"/>
    <xf numFmtId="238" fontId="56" fillId="0" borderId="0"/>
    <xf numFmtId="186" fontId="13" fillId="0" borderId="0"/>
    <xf numFmtId="238" fontId="56" fillId="0" borderId="0"/>
    <xf numFmtId="238" fontId="56" fillId="0" borderId="0"/>
    <xf numFmtId="186" fontId="13"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0" fontId="13" fillId="0" borderId="0"/>
    <xf numFmtId="238" fontId="56" fillId="0" borderId="0"/>
    <xf numFmtId="0" fontId="13" fillId="0" borderId="0"/>
    <xf numFmtId="0" fontId="13" fillId="0" borderId="0"/>
    <xf numFmtId="0" fontId="13" fillId="0" borderId="0"/>
    <xf numFmtId="0" fontId="13" fillId="0" borderId="0"/>
    <xf numFmtId="0" fontId="13"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0" fontId="13" fillId="0" borderId="0"/>
    <xf numFmtId="0" fontId="13" fillId="0" borderId="0"/>
    <xf numFmtId="0" fontId="13" fillId="0" borderId="0"/>
    <xf numFmtId="0" fontId="13" fillId="0" borderId="0"/>
    <xf numFmtId="0" fontId="13"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0" fontId="13"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0" fontId="13"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0" fontId="13"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238" fontId="56" fillId="0" borderId="0"/>
    <xf numFmtId="186" fontId="20" fillId="0" borderId="0"/>
    <xf numFmtId="186" fontId="20" fillId="0" borderId="0"/>
    <xf numFmtId="185" fontId="20" fillId="0" borderId="0"/>
    <xf numFmtId="185" fontId="20" fillId="0" borderId="0"/>
    <xf numFmtId="185" fontId="20" fillId="0" borderId="0"/>
    <xf numFmtId="186" fontId="20" fillId="0" borderId="0"/>
    <xf numFmtId="186" fontId="20" fillId="0" borderId="0"/>
    <xf numFmtId="186" fontId="20" fillId="0" borderId="0"/>
    <xf numFmtId="186" fontId="20" fillId="0" borderId="0"/>
    <xf numFmtId="186" fontId="56" fillId="0" borderId="0"/>
    <xf numFmtId="186" fontId="56" fillId="0" borderId="0"/>
    <xf numFmtId="186" fontId="56" fillId="0" borderId="0"/>
    <xf numFmtId="186" fontId="56" fillId="0" borderId="0"/>
    <xf numFmtId="186" fontId="56" fillId="0" borderId="0"/>
    <xf numFmtId="186" fontId="56" fillId="0" borderId="0"/>
    <xf numFmtId="186" fontId="56" fillId="0" borderId="0"/>
    <xf numFmtId="186" fontId="56" fillId="0" borderId="0"/>
    <xf numFmtId="186" fontId="56" fillId="0" borderId="0"/>
    <xf numFmtId="186" fontId="56" fillId="0" borderId="0"/>
    <xf numFmtId="186" fontId="56" fillId="0" borderId="0"/>
    <xf numFmtId="0" fontId="54" fillId="0" borderId="0"/>
    <xf numFmtId="0" fontId="54" fillId="0" borderId="0"/>
    <xf numFmtId="186" fontId="56" fillId="0" borderId="0"/>
    <xf numFmtId="186" fontId="56" fillId="0" borderId="0"/>
    <xf numFmtId="186" fontId="56" fillId="0" borderId="0"/>
    <xf numFmtId="186" fontId="56" fillId="0" borderId="0"/>
    <xf numFmtId="186" fontId="56" fillId="0" borderId="0"/>
    <xf numFmtId="186" fontId="56" fillId="0" borderId="0"/>
    <xf numFmtId="186" fontId="56" fillId="0" borderId="0"/>
    <xf numFmtId="186" fontId="56" fillId="0" borderId="0"/>
    <xf numFmtId="0" fontId="54" fillId="0" borderId="0"/>
    <xf numFmtId="0" fontId="54" fillId="0" borderId="0"/>
    <xf numFmtId="186" fontId="56" fillId="0" borderId="0"/>
    <xf numFmtId="186" fontId="56" fillId="0" borderId="0"/>
    <xf numFmtId="186" fontId="56" fillId="0" borderId="0"/>
    <xf numFmtId="186" fontId="56" fillId="0" borderId="0"/>
    <xf numFmtId="186" fontId="56" fillId="0" borderId="0"/>
    <xf numFmtId="186" fontId="56" fillId="0" borderId="0"/>
    <xf numFmtId="186" fontId="20" fillId="0" borderId="0"/>
    <xf numFmtId="238" fontId="56" fillId="0" borderId="0"/>
    <xf numFmtId="185" fontId="20" fillId="0" borderId="0"/>
    <xf numFmtId="185" fontId="20" fillId="0" borderId="0"/>
    <xf numFmtId="185" fontId="20" fillId="0" borderId="0"/>
    <xf numFmtId="0" fontId="54" fillId="0" borderId="0"/>
    <xf numFmtId="238" fontId="56" fillId="0" borderId="0"/>
    <xf numFmtId="0" fontId="54" fillId="0" borderId="0"/>
    <xf numFmtId="0" fontId="54" fillId="0" borderId="0"/>
    <xf numFmtId="0" fontId="54" fillId="0" borderId="0"/>
    <xf numFmtId="0" fontId="54" fillId="0" borderId="0"/>
    <xf numFmtId="0" fontId="54" fillId="0" borderId="0"/>
    <xf numFmtId="186" fontId="13" fillId="0" borderId="0" applyBorder="0"/>
    <xf numFmtId="185" fontId="20" fillId="0" borderId="0"/>
    <xf numFmtId="186" fontId="69" fillId="0" borderId="0"/>
    <xf numFmtId="186" fontId="20" fillId="0" borderId="0"/>
    <xf numFmtId="186" fontId="13" fillId="0" borderId="0"/>
    <xf numFmtId="186" fontId="13" fillId="5" borderId="11" applyNumberFormat="0" applyFont="0" applyAlignment="0" applyProtection="0"/>
    <xf numFmtId="231" fontId="35" fillId="0" borderId="0" applyFont="0" applyFill="0" applyBorder="0" applyAlignment="0"/>
    <xf numFmtId="239" fontId="35" fillId="0" borderId="0" applyFont="0" applyFill="0" applyBorder="0" applyAlignment="0"/>
    <xf numFmtId="189" fontId="35" fillId="0" borderId="0" applyFont="0" applyFill="0" applyBorder="0" applyAlignment="0"/>
    <xf numFmtId="198" fontId="35" fillId="0" borderId="0" applyFont="0" applyFill="0" applyBorder="0" applyAlignment="0"/>
    <xf numFmtId="217" fontId="70" fillId="6" borderId="0">
      <alignment horizontal="right"/>
    </xf>
    <xf numFmtId="186" fontId="71" fillId="18" borderId="0">
      <alignment horizontal="center" shrinkToFit="1"/>
    </xf>
    <xf numFmtId="186" fontId="72" fillId="19" borderId="0"/>
    <xf numFmtId="186" fontId="73" fillId="0" borderId="0" applyBorder="0">
      <alignment horizontal="centerContinuous"/>
    </xf>
    <xf numFmtId="186" fontId="74" fillId="0" borderId="0" applyBorder="0">
      <alignment horizontal="centerContinuous"/>
    </xf>
    <xf numFmtId="186" fontId="75" fillId="0" borderId="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0" fontId="35" fillId="0" borderId="0" applyFont="0" applyFill="0" applyBorder="0" applyAlignment="0"/>
    <xf numFmtId="241" fontId="35" fillId="0" borderId="0" applyFont="0" applyFill="0" applyBorder="0" applyAlignment="0" applyProtection="0"/>
    <xf numFmtId="238" fontId="6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86" fontId="66" fillId="0" borderId="27">
      <alignment horizontal="center"/>
    </xf>
    <xf numFmtId="4" fontId="76" fillId="9" borderId="28" applyNumberFormat="0" applyProtection="0">
      <alignment vertical="center"/>
    </xf>
    <xf numFmtId="4" fontId="77" fillId="3" borderId="28" applyNumberFormat="0" applyProtection="0">
      <alignment vertical="center"/>
    </xf>
    <xf numFmtId="4" fontId="76" fillId="3" borderId="28" applyNumberFormat="0" applyProtection="0">
      <alignment horizontal="left" vertical="center" indent="1"/>
    </xf>
    <xf numFmtId="186" fontId="76" fillId="3" borderId="28" applyNumberFormat="0" applyProtection="0">
      <alignment horizontal="left" vertical="top" indent="1"/>
    </xf>
    <xf numFmtId="4" fontId="76" fillId="0" borderId="0" applyNumberFormat="0" applyProtection="0">
      <alignment horizontal="left" vertical="center" indent="1"/>
    </xf>
    <xf numFmtId="4" fontId="78" fillId="20" borderId="28" applyNumberFormat="0" applyProtection="0">
      <alignment horizontal="right" vertical="center"/>
    </xf>
    <xf numFmtId="4" fontId="78" fillId="21" borderId="28" applyNumberFormat="0" applyProtection="0">
      <alignment horizontal="right" vertical="center"/>
    </xf>
    <xf numFmtId="4" fontId="78" fillId="22" borderId="28" applyNumberFormat="0" applyProtection="0">
      <alignment horizontal="right" vertical="center"/>
    </xf>
    <xf numFmtId="4" fontId="78" fillId="23" borderId="28" applyNumberFormat="0" applyProtection="0">
      <alignment horizontal="right" vertical="center"/>
    </xf>
    <xf numFmtId="4" fontId="78" fillId="24" borderId="28" applyNumberFormat="0" applyProtection="0">
      <alignment horizontal="right" vertical="center"/>
    </xf>
    <xf numFmtId="4" fontId="78" fillId="25" borderId="28" applyNumberFormat="0" applyProtection="0">
      <alignment horizontal="right" vertical="center"/>
    </xf>
    <xf numFmtId="4" fontId="78" fillId="26" borderId="28" applyNumberFormat="0" applyProtection="0">
      <alignment horizontal="right" vertical="center"/>
    </xf>
    <xf numFmtId="4" fontId="78" fillId="27" borderId="28" applyNumberFormat="0" applyProtection="0">
      <alignment horizontal="right" vertical="center"/>
    </xf>
    <xf numFmtId="4" fontId="78" fillId="28" borderId="28" applyNumberFormat="0" applyProtection="0">
      <alignment horizontal="right" vertical="center"/>
    </xf>
    <xf numFmtId="4" fontId="76" fillId="29" borderId="29" applyNumberFormat="0" applyProtection="0">
      <alignment horizontal="left" vertical="center" indent="1"/>
    </xf>
    <xf numFmtId="4" fontId="78" fillId="30" borderId="0" applyNumberFormat="0" applyProtection="0">
      <alignment horizontal="left" vertical="center" indent="1"/>
    </xf>
    <xf numFmtId="4" fontId="79" fillId="31" borderId="0" applyNumberFormat="0" applyProtection="0">
      <alignment horizontal="left" vertical="center" indent="1"/>
    </xf>
    <xf numFmtId="4" fontId="78" fillId="32" borderId="28" applyNumberFormat="0" applyProtection="0">
      <alignment horizontal="center" vertical="center"/>
    </xf>
    <xf numFmtId="4" fontId="78" fillId="30" borderId="0" applyNumberFormat="0" applyProtection="0">
      <alignment horizontal="left" vertical="center" indent="1"/>
    </xf>
    <xf numFmtId="4" fontId="78" fillId="33" borderId="0" applyNumberFormat="0" applyProtection="0">
      <alignment horizontal="left" vertical="center" indent="1"/>
    </xf>
    <xf numFmtId="186" fontId="13" fillId="34" borderId="28" applyNumberFormat="0" applyProtection="0">
      <alignment horizontal="left" vertical="center" indent="1"/>
    </xf>
    <xf numFmtId="186" fontId="13" fillId="31" borderId="28" applyNumberFormat="0" applyProtection="0">
      <alignment horizontal="left" vertical="top" indent="1"/>
    </xf>
    <xf numFmtId="186" fontId="13" fillId="34" borderId="28" applyNumberFormat="0" applyProtection="0">
      <alignment horizontal="left" vertical="center" indent="1"/>
    </xf>
    <xf numFmtId="186" fontId="13" fillId="33" borderId="28" applyNumberFormat="0" applyProtection="0">
      <alignment horizontal="left" vertical="top" indent="1"/>
    </xf>
    <xf numFmtId="186" fontId="13" fillId="35" borderId="28" applyNumberFormat="0" applyProtection="0">
      <alignment horizontal="left" vertical="center" indent="1"/>
    </xf>
    <xf numFmtId="186" fontId="13" fillId="35" borderId="28" applyNumberFormat="0" applyProtection="0">
      <alignment horizontal="left" vertical="top" indent="1"/>
    </xf>
    <xf numFmtId="186" fontId="13" fillId="11" borderId="28" applyNumberFormat="0" applyProtection="0">
      <alignment horizontal="left" vertical="center" indent="1"/>
    </xf>
    <xf numFmtId="186" fontId="13" fillId="11" borderId="28" applyNumberFormat="0" applyProtection="0">
      <alignment horizontal="left" vertical="top" indent="1"/>
    </xf>
    <xf numFmtId="4" fontId="78" fillId="36" borderId="28" applyNumberFormat="0" applyProtection="0">
      <alignment vertical="center"/>
    </xf>
    <xf numFmtId="4" fontId="80" fillId="36" borderId="28" applyNumberFormat="0" applyProtection="0">
      <alignment vertical="center"/>
    </xf>
    <xf numFmtId="4" fontId="78" fillId="36" borderId="28" applyNumberFormat="0" applyProtection="0">
      <alignment horizontal="left" vertical="center" indent="1"/>
    </xf>
    <xf numFmtId="186" fontId="78" fillId="36" borderId="28" applyNumberFormat="0" applyProtection="0">
      <alignment horizontal="left" vertical="top" indent="1"/>
    </xf>
    <xf numFmtId="4" fontId="13" fillId="0" borderId="28" applyNumberFormat="0" applyProtection="0">
      <alignment horizontal="right" vertical="center"/>
    </xf>
    <xf numFmtId="4" fontId="13" fillId="0" borderId="28" applyNumberFormat="0" applyProtection="0">
      <alignment horizontal="right" vertical="center"/>
    </xf>
    <xf numFmtId="4" fontId="78" fillId="37" borderId="28" applyNumberFormat="0" applyProtection="0">
      <alignment horizontal="left" vertical="center" indent="1"/>
    </xf>
    <xf numFmtId="186" fontId="76" fillId="34" borderId="28" applyNumberFormat="0" applyProtection="0">
      <alignment horizontal="left" vertical="top" indent="1"/>
    </xf>
    <xf numFmtId="4" fontId="81" fillId="0" borderId="0" applyNumberFormat="0" applyProtection="0">
      <alignment horizontal="left" vertical="center" indent="1"/>
    </xf>
    <xf numFmtId="4" fontId="82" fillId="30" borderId="28" applyNumberFormat="0" applyProtection="0">
      <alignment horizontal="right" vertical="center"/>
    </xf>
    <xf numFmtId="186" fontId="83" fillId="12" borderId="6">
      <alignment horizontal="center" vertical="center" wrapText="1"/>
      <protection hidden="1"/>
    </xf>
    <xf numFmtId="186" fontId="84" fillId="38" borderId="0" applyNumberFormat="0" applyFont="0" applyBorder="0" applyAlignment="0" applyProtection="0"/>
    <xf numFmtId="186" fontId="68" fillId="39" borderId="0" applyNumberFormat="0" applyFont="0" applyBorder="0" applyAlignment="0" applyProtection="0"/>
    <xf numFmtId="186" fontId="68" fillId="1" borderId="0" applyNumberFormat="0" applyFont="0" applyBorder="0" applyAlignment="0" applyProtection="0"/>
    <xf numFmtId="242" fontId="78" fillId="0" borderId="18">
      <alignment horizontal="justify" vertical="top" wrapText="1"/>
    </xf>
    <xf numFmtId="186" fontId="13" fillId="0" borderId="0"/>
    <xf numFmtId="166" fontId="78" fillId="0" borderId="30" applyFont="0" applyAlignment="0">
      <alignment vertical="top" wrapText="1"/>
    </xf>
    <xf numFmtId="186" fontId="85" fillId="0" borderId="0"/>
    <xf numFmtId="37" fontId="53" fillId="0" borderId="5"/>
    <xf numFmtId="224" fontId="13" fillId="0" borderId="0" applyFill="0" applyBorder="0" applyProtection="0">
      <protection locked="0"/>
    </xf>
    <xf numFmtId="37" fontId="86" fillId="0" borderId="0"/>
    <xf numFmtId="40" fontId="13" fillId="0" borderId="6">
      <alignment vertical="top" wrapText="1"/>
    </xf>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 fontId="46" fillId="0" borderId="0" applyFont="0" applyFill="0" applyBorder="0" applyAlignment="0" applyProtection="0"/>
    <xf numFmtId="186" fontId="54" fillId="0" borderId="0" applyBorder="0"/>
    <xf numFmtId="243" fontId="13" fillId="0" borderId="0" applyFont="0" applyFill="0" applyBorder="0" applyAlignment="0" applyProtection="0"/>
    <xf numFmtId="244" fontId="13" fillId="0" borderId="0" applyFont="0" applyFill="0" applyBorder="0" applyAlignment="0" applyProtection="0"/>
    <xf numFmtId="3" fontId="46" fillId="0" borderId="5" applyNumberFormat="0" applyFont="0" applyFill="0" applyBorder="0" applyProtection="0">
      <alignment horizontal="center" wrapText="1"/>
    </xf>
    <xf numFmtId="186" fontId="87" fillId="40" borderId="31">
      <alignment horizontal="center" wrapText="1"/>
    </xf>
    <xf numFmtId="186" fontId="87" fillId="40" borderId="31">
      <alignment horizontal="centerContinuous" wrapText="1"/>
    </xf>
    <xf numFmtId="186" fontId="87" fillId="40" borderId="31">
      <alignment horizontal="center" vertical="justify" textRotation="90"/>
    </xf>
    <xf numFmtId="186" fontId="60" fillId="0" borderId="0">
      <alignment horizontal="center"/>
    </xf>
    <xf numFmtId="186" fontId="88" fillId="6" borderId="0"/>
    <xf numFmtId="245" fontId="89" fillId="0" borderId="0" applyFont="0" applyFill="0" applyBorder="0" applyAlignment="0" applyProtection="0"/>
    <xf numFmtId="246" fontId="89" fillId="0" borderId="0" applyFont="0" applyFill="0" applyBorder="0" applyAlignment="0" applyProtection="0"/>
    <xf numFmtId="225" fontId="13" fillId="3" borderId="0" applyBorder="0" applyAlignment="0" applyProtection="0"/>
    <xf numFmtId="186" fontId="90" fillId="0" borderId="0" applyNumberFormat="0" applyFill="0" applyBorder="0" applyAlignment="0" applyProtection="0">
      <alignment vertical="top"/>
      <protection locked="0"/>
    </xf>
    <xf numFmtId="186" fontId="91" fillId="0" borderId="0" applyNumberFormat="0" applyFill="0" applyBorder="0" applyAlignment="0" applyProtection="0">
      <alignment vertical="top"/>
      <protection locked="0"/>
    </xf>
    <xf numFmtId="0" fontId="20" fillId="0" borderId="0"/>
    <xf numFmtId="0" fontId="13" fillId="0" borderId="0"/>
    <xf numFmtId="0" fontId="21" fillId="0" borderId="0">
      <alignment horizontal="right"/>
    </xf>
    <xf numFmtId="172" fontId="7" fillId="0" borderId="0" applyFont="0" applyFill="0" applyBorder="0" applyProtection="0">
      <protection locked="0"/>
    </xf>
    <xf numFmtId="0" fontId="21" fillId="0" borderId="0"/>
    <xf numFmtId="247" fontId="96" fillId="0" borderId="0" applyFont="0" applyFill="0" applyBorder="0" applyAlignment="0" applyProtection="0">
      <alignment horizontal="left"/>
      <protection locked="0"/>
    </xf>
    <xf numFmtId="0" fontId="2" fillId="2" borderId="0" applyFill="0" applyBorder="0"/>
    <xf numFmtId="0" fontId="2" fillId="2" borderId="0" applyFill="0" applyBorder="0">
      <alignment wrapText="1"/>
    </xf>
    <xf numFmtId="0" fontId="24" fillId="7" borderId="6" applyFill="0">
      <alignment horizontal="center"/>
    </xf>
    <xf numFmtId="0" fontId="9" fillId="0" borderId="6" applyNumberFormat="0">
      <protection locked="0"/>
    </xf>
    <xf numFmtId="0" fontId="3" fillId="2" borderId="0"/>
    <xf numFmtId="252" fontId="7" fillId="0" borderId="0" applyFont="0" applyFill="0" applyBorder="0" applyAlignment="0" applyProtection="0">
      <protection locked="0"/>
    </xf>
    <xf numFmtId="0" fontId="25" fillId="2" borderId="0" applyNumberFormat="0" applyFill="0" applyBorder="0">
      <alignment horizontal="left"/>
    </xf>
    <xf numFmtId="0" fontId="26" fillId="7" borderId="0" applyNumberFormat="0" applyFill="0" applyBorder="0" applyAlignment="0" applyProtection="0"/>
    <xf numFmtId="0" fontId="27" fillId="7" borderId="0" applyNumberFormat="0" applyFill="0" applyBorder="0">
      <alignment horizontal="right"/>
    </xf>
    <xf numFmtId="0" fontId="28" fillId="7" borderId="0" applyFill="0" applyBorder="0">
      <alignment vertical="top" wrapText="1"/>
    </xf>
    <xf numFmtId="0" fontId="2" fillId="7" borderId="0" applyFill="0" applyAlignment="0">
      <alignment horizontal="center"/>
    </xf>
    <xf numFmtId="0" fontId="4" fillId="2" borderId="0" applyFill="0" applyBorder="0"/>
    <xf numFmtId="0" fontId="12" fillId="2" borderId="0" applyFill="0" applyBorder="0"/>
    <xf numFmtId="0" fontId="5" fillId="2" borderId="0" applyFill="0" applyBorder="0">
      <alignment horizontal="left"/>
    </xf>
    <xf numFmtId="0" fontId="5" fillId="2" borderId="0" applyFill="0" applyBorder="0">
      <alignment horizontal="center" wrapText="1"/>
    </xf>
    <xf numFmtId="0" fontId="5" fillId="2" borderId="0" applyFill="0" applyBorder="0">
      <alignment horizontal="center" wrapText="1"/>
    </xf>
    <xf numFmtId="49" fontId="104" fillId="0" borderId="0" applyFill="0" applyBorder="0">
      <alignment horizontal="center" wrapText="1"/>
    </xf>
    <xf numFmtId="49" fontId="21" fillId="0" borderId="0" applyFill="0" applyBorder="0">
      <alignment horizontal="left" indent="1"/>
    </xf>
    <xf numFmtId="255" fontId="11" fillId="2" borderId="0" applyFont="0" applyFill="0" applyBorder="0" applyAlignment="0" applyProtection="0">
      <alignment vertical="center"/>
    </xf>
    <xf numFmtId="254" fontId="7" fillId="0" borderId="0" applyFont="0" applyFill="0" applyBorder="0" applyAlignment="0" applyProtection="0">
      <protection locked="0"/>
    </xf>
    <xf numFmtId="0" fontId="2" fillId="2" borderId="0" applyNumberFormat="0" applyFill="0" applyBorder="0" applyProtection="0">
      <alignment horizontal="right"/>
    </xf>
    <xf numFmtId="0" fontId="2" fillId="2" borderId="1" applyFill="0">
      <alignment horizontal="right"/>
    </xf>
    <xf numFmtId="251" fontId="11" fillId="0" borderId="0" applyFont="0" applyFill="0" applyBorder="0" applyAlignment="0" applyProtection="0"/>
    <xf numFmtId="0" fontId="3" fillId="2" borderId="0" applyFill="0" applyBorder="0">
      <alignment horizontal="left"/>
    </xf>
    <xf numFmtId="248" fontId="22" fillId="7" borderId="0" applyFont="0" applyFill="0" applyBorder="0" applyAlignment="0" applyProtection="0"/>
    <xf numFmtId="250" fontId="3" fillId="2" borderId="0" applyFont="0" applyFill="0" applyBorder="0" applyAlignment="0" applyProtection="0"/>
    <xf numFmtId="249" fontId="96" fillId="0" borderId="0" applyFont="0" applyFill="0" applyBorder="0" applyAlignment="0" applyProtection="0">
      <alignment horizontal="left"/>
      <protection locked="0"/>
    </xf>
    <xf numFmtId="253" fontId="3" fillId="0" borderId="0" applyFont="0" applyFill="0" applyBorder="0" applyAlignment="0" applyProtection="0">
      <protection locked="0"/>
    </xf>
    <xf numFmtId="247" fontId="96" fillId="0" borderId="0" applyFont="0" applyFill="0" applyBorder="0" applyAlignment="0" applyProtection="0">
      <alignment horizontal="left"/>
      <protection locked="0"/>
    </xf>
    <xf numFmtId="0" fontId="21" fillId="0" borderId="0"/>
    <xf numFmtId="0" fontId="3" fillId="2" borderId="6" applyNumberFormat="0"/>
    <xf numFmtId="0" fontId="3" fillId="2" borderId="7" applyNumberFormat="0"/>
    <xf numFmtId="0" fontId="105" fillId="0" borderId="0" applyNumberFormat="0" applyFill="0" applyBorder="0" applyAlignment="0" applyProtection="0"/>
    <xf numFmtId="0" fontId="3" fillId="2" borderId="6" applyNumberFormat="0"/>
    <xf numFmtId="253" fontId="3" fillId="0" borderId="0" applyFont="0" applyFill="0" applyBorder="0" applyAlignment="0" applyProtection="0">
      <protection locked="0"/>
    </xf>
    <xf numFmtId="253" fontId="3" fillId="0" borderId="0" applyFont="0" applyFill="0" applyBorder="0" applyAlignment="0" applyProtection="0">
      <protection locked="0"/>
    </xf>
    <xf numFmtId="253" fontId="3" fillId="0" borderId="0" applyFont="0" applyFill="0" applyBorder="0" applyAlignment="0" applyProtection="0">
      <protection locked="0"/>
    </xf>
    <xf numFmtId="247" fontId="96" fillId="0" borderId="0" applyFont="0" applyFill="0" applyBorder="0" applyAlignment="0" applyProtection="0">
      <alignment horizontal="left"/>
      <protection locked="0"/>
    </xf>
    <xf numFmtId="0" fontId="21" fillId="0" borderId="0"/>
    <xf numFmtId="253" fontId="3" fillId="0" borderId="0" applyFont="0" applyFill="0" applyBorder="0" applyAlignment="0" applyProtection="0">
      <protection locked="0"/>
    </xf>
    <xf numFmtId="0" fontId="3" fillId="2" borderId="37" applyNumberFormat="0"/>
    <xf numFmtId="247" fontId="96" fillId="0" borderId="0" applyFont="0" applyFill="0" applyBorder="0" applyAlignment="0" applyProtection="0">
      <alignment horizontal="left"/>
      <protection locked="0"/>
    </xf>
    <xf numFmtId="0" fontId="3" fillId="2" borderId="6" applyNumberFormat="0"/>
    <xf numFmtId="0" fontId="21" fillId="0" borderId="0"/>
    <xf numFmtId="247" fontId="96" fillId="0" borderId="0" applyFont="0" applyFill="0" applyBorder="0" applyAlignment="0" applyProtection="0">
      <alignment horizontal="left"/>
      <protection locked="0"/>
    </xf>
    <xf numFmtId="0" fontId="21" fillId="0" borderId="0"/>
    <xf numFmtId="0" fontId="3" fillId="2" borderId="6" applyNumberFormat="0"/>
    <xf numFmtId="0" fontId="3" fillId="2" borderId="6" applyNumberFormat="0"/>
    <xf numFmtId="0" fontId="3" fillId="2" borderId="6" applyNumberFormat="0"/>
    <xf numFmtId="174" fontId="13" fillId="3" borderId="37" applyNumberFormat="0">
      <alignment horizontal="left"/>
    </xf>
    <xf numFmtId="0" fontId="107" fillId="0" borderId="0"/>
    <xf numFmtId="166" fontId="13" fillId="0" borderId="0" applyFont="0" applyFill="0" applyBorder="0" applyAlignment="0" applyProtection="0"/>
    <xf numFmtId="9" fontId="13" fillId="0" borderId="0" applyFont="0" applyFill="0" applyBorder="0" applyAlignment="0" applyProtection="0"/>
    <xf numFmtId="186" fontId="39" fillId="0" borderId="43" applyNumberFormat="0" applyFill="0" applyProtection="0">
      <alignment horizontal="center"/>
    </xf>
    <xf numFmtId="49" fontId="49" fillId="0" borderId="44" applyNumberFormat="0" applyAlignment="0" applyProtection="0">
      <alignment horizontal="left" wrapText="1"/>
    </xf>
    <xf numFmtId="186" fontId="66" fillId="0" borderId="42">
      <alignment horizontal="center"/>
    </xf>
    <xf numFmtId="0" fontId="21" fillId="0" borderId="0">
      <alignment horizontal="right"/>
    </xf>
    <xf numFmtId="172" fontId="7" fillId="0" borderId="0" applyFont="0" applyFill="0" applyBorder="0" applyProtection="0">
      <protection locked="0"/>
    </xf>
    <xf numFmtId="0" fontId="11" fillId="2" borderId="37" applyNumberFormat="0" applyFont="0" applyAlignment="0"/>
    <xf numFmtId="172" fontId="7" fillId="0" borderId="0" applyFont="0" applyFill="0" applyBorder="0" applyProtection="0">
      <protection locked="0"/>
    </xf>
    <xf numFmtId="172" fontId="7" fillId="0" borderId="0" applyFont="0" applyFill="0" applyBorder="0" applyProtection="0">
      <protection locked="0"/>
    </xf>
    <xf numFmtId="172" fontId="7" fillId="0" borderId="0" applyFont="0" applyFill="0" applyBorder="0" applyProtection="0">
      <protection locked="0"/>
    </xf>
    <xf numFmtId="0" fontId="21" fillId="0" borderId="0">
      <alignment horizontal="right"/>
    </xf>
    <xf numFmtId="0" fontId="21" fillId="0" borderId="0">
      <alignment horizontal="right"/>
    </xf>
    <xf numFmtId="0" fontId="21" fillId="0" borderId="0">
      <alignment horizontal="right"/>
    </xf>
  </cellStyleXfs>
  <cellXfs count="387">
    <xf numFmtId="0" fontId="0" fillId="0" borderId="0" xfId="0"/>
    <xf numFmtId="0" fontId="6" fillId="2" borderId="0" xfId="4" applyFont="1" applyBorder="1" applyAlignment="1">
      <alignment horizontal="center" wrapText="1"/>
    </xf>
    <xf numFmtId="0" fontId="5" fillId="2" borderId="0" xfId="2" applyFont="1" applyBorder="1" applyAlignment="1">
      <alignment horizontal="center"/>
    </xf>
    <xf numFmtId="0" fontId="0" fillId="0" borderId="0" xfId="0" applyAlignment="1">
      <alignment horizontal="center"/>
    </xf>
    <xf numFmtId="0" fontId="33" fillId="2" borderId="0" xfId="7" applyFont="1" applyBorder="1" applyAlignment="1">
      <alignment horizontal="left"/>
    </xf>
    <xf numFmtId="0" fontId="3" fillId="2" borderId="0" xfId="7" applyFont="1" applyBorder="1" applyAlignment="1">
      <alignment horizontal="left" indent="1"/>
    </xf>
    <xf numFmtId="0" fontId="3" fillId="2" borderId="0" xfId="2" applyBorder="1" applyAlignment="1">
      <alignment horizontal="center" wrapText="1"/>
    </xf>
    <xf numFmtId="0" fontId="3" fillId="2" borderId="0" xfId="2" applyBorder="1"/>
    <xf numFmtId="0" fontId="2" fillId="2" borderId="0" xfId="58" applyFont="1" applyBorder="1">
      <alignment horizontal="left"/>
    </xf>
    <xf numFmtId="0" fontId="31" fillId="2" borderId="0" xfId="2" applyFont="1" applyBorder="1"/>
    <xf numFmtId="0" fontId="4" fillId="2" borderId="0" xfId="3" applyFont="1" applyBorder="1" applyAlignment="1">
      <alignment horizontal="left" indent="1"/>
    </xf>
    <xf numFmtId="0" fontId="2" fillId="2" borderId="0" xfId="68" applyFont="1" applyBorder="1">
      <alignment horizontal="right"/>
    </xf>
    <xf numFmtId="0" fontId="5" fillId="2" borderId="0" xfId="5" applyFont="1" applyBorder="1">
      <alignment horizontal="center" wrapText="1"/>
    </xf>
    <xf numFmtId="0" fontId="3" fillId="2" borderId="0" xfId="7" applyFont="1" applyBorder="1" applyAlignment="1"/>
    <xf numFmtId="184" fontId="3" fillId="2" borderId="0" xfId="2" applyNumberFormat="1" applyFont="1" applyBorder="1"/>
    <xf numFmtId="184" fontId="3" fillId="2" borderId="0" xfId="2" applyNumberFormat="1" applyFont="1" applyBorder="1" applyAlignment="1"/>
    <xf numFmtId="0" fontId="5" fillId="2" borderId="0" xfId="5" applyFont="1" applyBorder="1" applyAlignment="1">
      <alignment horizontal="left"/>
    </xf>
    <xf numFmtId="167" fontId="5" fillId="2" borderId="0" xfId="6" applyFont="1" applyFill="1" applyBorder="1" applyAlignment="1">
      <alignment horizontal="center" wrapText="1"/>
    </xf>
    <xf numFmtId="0" fontId="5" fillId="2" borderId="0" xfId="5" applyFont="1" applyBorder="1" applyAlignment="1">
      <alignment horizontal="left" vertical="center"/>
    </xf>
    <xf numFmtId="0" fontId="5" fillId="2" borderId="0" xfId="5" applyFont="1" applyBorder="1" applyAlignment="1">
      <alignment horizontal="center" vertical="center" wrapText="1"/>
    </xf>
    <xf numFmtId="167" fontId="5" fillId="2" borderId="0" xfId="6" applyFont="1" applyFill="1" applyBorder="1" applyAlignment="1">
      <alignment horizontal="center" vertical="top" wrapText="1"/>
    </xf>
    <xf numFmtId="0" fontId="2" fillId="2" borderId="0" xfId="4" applyFont="1" applyBorder="1" applyAlignment="1">
      <alignment wrapText="1"/>
    </xf>
    <xf numFmtId="0" fontId="9" fillId="0" borderId="6" xfId="8" applyAlignment="1">
      <alignment wrapText="1"/>
      <protection locked="0"/>
    </xf>
    <xf numFmtId="0" fontId="3" fillId="2" borderId="0" xfId="2" applyAlignment="1">
      <alignment horizontal="right" vertical="top"/>
    </xf>
    <xf numFmtId="0" fontId="3" fillId="2" borderId="0" xfId="2" applyFill="1" applyAlignment="1">
      <alignment horizontal="right"/>
    </xf>
    <xf numFmtId="0" fontId="5" fillId="2" borderId="0" xfId="5" applyFont="1" applyFill="1" applyBorder="1" applyAlignment="1">
      <alignment horizontal="left"/>
    </xf>
    <xf numFmtId="0" fontId="2" fillId="2" borderId="0" xfId="1" applyBorder="1">
      <alignment horizontal="right"/>
    </xf>
    <xf numFmtId="0" fontId="5" fillId="2" borderId="0" xfId="10" applyFont="1" applyBorder="1">
      <alignment horizontal="left"/>
    </xf>
    <xf numFmtId="0" fontId="3" fillId="2" borderId="0" xfId="7" applyFont="1" applyBorder="1">
      <alignment horizontal="left"/>
    </xf>
    <xf numFmtId="0" fontId="3" fillId="2" borderId="0" xfId="2" applyFont="1" applyBorder="1"/>
    <xf numFmtId="0" fontId="2" fillId="2" borderId="0" xfId="51" applyFont="1" applyBorder="1"/>
    <xf numFmtId="0" fontId="5" fillId="2" borderId="0" xfId="10" applyFont="1" applyBorder="1" applyAlignment="1"/>
    <xf numFmtId="0" fontId="2" fillId="2" borderId="0" xfId="4" applyFont="1" applyBorder="1">
      <alignment horizontal="center" wrapText="1"/>
    </xf>
    <xf numFmtId="0" fontId="11" fillId="2" borderId="0" xfId="9" applyFont="1" applyBorder="1" applyAlignment="1">
      <alignment horizontal="right"/>
    </xf>
    <xf numFmtId="0" fontId="2" fillId="2" borderId="0" xfId="4" applyFont="1" applyBorder="1" applyAlignment="1">
      <alignment horizontal="center" wrapText="1"/>
    </xf>
    <xf numFmtId="168" fontId="9" fillId="0" borderId="6" xfId="8" applyNumberFormat="1">
      <protection locked="0"/>
    </xf>
    <xf numFmtId="168" fontId="11" fillId="2" borderId="7" xfId="9" applyNumberFormat="1" applyFont="1" applyBorder="1" applyAlignment="1">
      <alignment horizontal="right"/>
    </xf>
    <xf numFmtId="0" fontId="3" fillId="2" borderId="0" xfId="2" applyAlignment="1">
      <alignment horizontal="right"/>
    </xf>
    <xf numFmtId="0" fontId="3" fillId="2" borderId="0" xfId="7" applyFont="1" applyBorder="1">
      <alignment horizontal="left"/>
    </xf>
    <xf numFmtId="0" fontId="0" fillId="0" borderId="0" xfId="0"/>
    <xf numFmtId="168" fontId="9" fillId="0" borderId="19" xfId="8" applyNumberFormat="1" applyBorder="1">
      <protection locked="0"/>
    </xf>
    <xf numFmtId="168" fontId="9" fillId="0" borderId="18" xfId="8" applyNumberFormat="1" applyBorder="1">
      <protection locked="0"/>
    </xf>
    <xf numFmtId="168" fontId="11" fillId="2" borderId="6" xfId="9" applyNumberFormat="1" applyFont="1" applyBorder="1" applyAlignment="1">
      <alignment horizontal="right"/>
    </xf>
    <xf numFmtId="0" fontId="94" fillId="0" borderId="0" xfId="0" applyFont="1"/>
    <xf numFmtId="168" fontId="11" fillId="2" borderId="0" xfId="9" applyNumberFormat="1" applyFont="1" applyBorder="1" applyAlignment="1">
      <alignment horizontal="right"/>
    </xf>
    <xf numFmtId="168" fontId="11" fillId="2" borderId="0" xfId="9" applyNumberFormat="1" applyFont="1" applyBorder="1" applyAlignment="1">
      <alignment horizontal="left"/>
    </xf>
    <xf numFmtId="0" fontId="5" fillId="2" borderId="0" xfId="2" applyFont="1" applyBorder="1" applyAlignment="1">
      <alignment horizontal="center" wrapText="1"/>
    </xf>
    <xf numFmtId="0" fontId="95" fillId="2" borderId="0" xfId="3" applyFont="1" applyBorder="1" applyAlignment="1">
      <alignment horizontal="left" indent="2"/>
    </xf>
    <xf numFmtId="0" fontId="0" fillId="0" borderId="0" xfId="0" applyFill="1"/>
    <xf numFmtId="0" fontId="2" fillId="2" borderId="0" xfId="1" applyBorder="1">
      <alignment horizontal="right"/>
    </xf>
    <xf numFmtId="0" fontId="5" fillId="2" borderId="0" xfId="10" applyFont="1" applyBorder="1">
      <alignment horizontal="left"/>
    </xf>
    <xf numFmtId="0" fontId="3" fillId="2" borderId="0" xfId="7" applyFont="1" applyBorder="1">
      <alignment horizontal="left"/>
    </xf>
    <xf numFmtId="0" fontId="3" fillId="2" borderId="0" xfId="2" applyFont="1" applyBorder="1"/>
    <xf numFmtId="0" fontId="3" fillId="2" borderId="0" xfId="2" applyFont="1" applyBorder="1" applyAlignment="1">
      <alignment horizontal="left" indent="1"/>
    </xf>
    <xf numFmtId="168" fontId="9" fillId="0" borderId="6" xfId="8" applyNumberFormat="1">
      <protection locked="0"/>
    </xf>
    <xf numFmtId="0" fontId="3" fillId="2" borderId="0" xfId="2" applyAlignment="1">
      <alignment horizontal="right"/>
    </xf>
    <xf numFmtId="0" fontId="3" fillId="2" borderId="0" xfId="7" applyFont="1" applyBorder="1">
      <alignment horizontal="left"/>
    </xf>
    <xf numFmtId="0" fontId="1" fillId="0" borderId="0" xfId="0" applyFont="1"/>
    <xf numFmtId="0" fontId="102" fillId="8" borderId="13" xfId="860" applyFont="1" applyFill="1" applyBorder="1" applyAlignment="1">
      <alignment horizontal="centerContinuous" vertical="center"/>
    </xf>
    <xf numFmtId="0" fontId="101" fillId="8" borderId="13" xfId="860" applyFont="1" applyFill="1" applyBorder="1" applyAlignment="1">
      <alignment horizontal="centerContinuous" vertical="center"/>
    </xf>
    <xf numFmtId="0" fontId="100" fillId="8" borderId="0" xfId="860" applyFont="1" applyFill="1" applyBorder="1" applyAlignment="1">
      <alignment horizontal="center"/>
    </xf>
    <xf numFmtId="0" fontId="99" fillId="8" borderId="13" xfId="860" applyFont="1" applyFill="1" applyBorder="1" applyAlignment="1">
      <alignment horizontal="right"/>
    </xf>
    <xf numFmtId="0" fontId="103" fillId="0" borderId="12" xfId="72" applyNumberFormat="1" applyFont="1" applyFill="1" applyBorder="1" applyAlignment="1">
      <alignment horizontal="left" wrapText="1" indent="1"/>
      <protection locked="0"/>
    </xf>
    <xf numFmtId="252" fontId="103" fillId="0" borderId="12" xfId="827" applyFont="1" applyFill="1" applyBorder="1" applyAlignment="1">
      <alignment horizontal="left" indent="1"/>
      <protection locked="0"/>
    </xf>
    <xf numFmtId="0" fontId="21" fillId="8" borderId="15" xfId="860" applyFill="1" applyBorder="1"/>
    <xf numFmtId="0" fontId="21" fillId="8" borderId="38" xfId="860" applyFill="1" applyBorder="1"/>
    <xf numFmtId="0" fontId="21" fillId="8" borderId="17" xfId="860" applyFill="1" applyBorder="1"/>
    <xf numFmtId="0" fontId="23" fillId="8" borderId="13" xfId="860" applyFont="1" applyFill="1" applyBorder="1"/>
    <xf numFmtId="0" fontId="23" fillId="8" borderId="0" xfId="860" applyFont="1" applyFill="1" applyBorder="1"/>
    <xf numFmtId="0" fontId="23" fillId="8" borderId="1" xfId="860" applyFont="1" applyFill="1" applyBorder="1"/>
    <xf numFmtId="0" fontId="23" fillId="8" borderId="0" xfId="860" applyFont="1" applyFill="1" applyBorder="1" applyAlignment="1">
      <alignment horizontal="centerContinuous"/>
    </xf>
    <xf numFmtId="0" fontId="23" fillId="8" borderId="1" xfId="860" applyFont="1" applyFill="1" applyBorder="1" applyAlignment="1">
      <alignment horizontal="centerContinuous"/>
    </xf>
    <xf numFmtId="0" fontId="97" fillId="8" borderId="13" xfId="860" applyFont="1" applyFill="1" applyBorder="1" applyAlignment="1">
      <alignment horizontal="centerContinuous" vertical="center" wrapText="1"/>
    </xf>
    <xf numFmtId="0" fontId="98" fillId="8" borderId="0" xfId="860" applyFont="1" applyFill="1" applyBorder="1" applyAlignment="1">
      <alignment horizontal="left" vertical="top" indent="1"/>
    </xf>
    <xf numFmtId="0" fontId="21" fillId="8" borderId="0" xfId="860" applyFill="1" applyBorder="1"/>
    <xf numFmtId="0" fontId="23" fillId="8" borderId="34" xfId="860" applyFont="1" applyFill="1" applyBorder="1"/>
    <xf numFmtId="0" fontId="23" fillId="8" borderId="14" xfId="860" applyFont="1" applyFill="1" applyBorder="1"/>
    <xf numFmtId="0" fontId="23" fillId="8" borderId="1" xfId="860" applyFont="1" applyFill="1" applyBorder="1" applyAlignment="1"/>
    <xf numFmtId="0" fontId="23" fillId="8" borderId="9" xfId="860" applyFont="1" applyFill="1" applyBorder="1"/>
    <xf numFmtId="0" fontId="100" fillId="8" borderId="0" xfId="860" applyFont="1" applyFill="1" applyBorder="1" applyAlignment="1">
      <alignment horizontal="right"/>
    </xf>
    <xf numFmtId="0" fontId="3" fillId="2" borderId="0" xfId="7" applyFont="1" applyBorder="1" applyAlignment="1">
      <alignment horizontal="left"/>
    </xf>
    <xf numFmtId="0" fontId="3" fillId="2" borderId="0" xfId="7" applyFont="1" applyBorder="1">
      <alignment horizontal="left"/>
    </xf>
    <xf numFmtId="167" fontId="8" fillId="3" borderId="0" xfId="6" applyFont="1" applyFill="1" applyBorder="1" applyAlignment="1">
      <alignment wrapText="1"/>
    </xf>
    <xf numFmtId="0" fontId="106" fillId="2" borderId="0" xfId="10" applyFont="1" applyBorder="1" applyAlignment="1">
      <alignment horizontal="right"/>
    </xf>
    <xf numFmtId="0" fontId="5" fillId="2" borderId="0" xfId="5" applyFont="1" applyBorder="1" applyAlignment="1">
      <alignment horizontal="center" wrapText="1"/>
    </xf>
    <xf numFmtId="0" fontId="3" fillId="2" borderId="34" xfId="2" applyFont="1" applyBorder="1" applyAlignment="1">
      <alignment horizontal="center"/>
    </xf>
    <xf numFmtId="0" fontId="2" fillId="2" borderId="14" xfId="4" applyFont="1" applyBorder="1" applyAlignment="1">
      <alignment horizontal="center" wrapText="1"/>
    </xf>
    <xf numFmtId="0" fontId="2" fillId="2" borderId="9" xfId="4" applyFont="1" applyBorder="1" applyAlignment="1">
      <alignment horizontal="center" wrapText="1"/>
    </xf>
    <xf numFmtId="0" fontId="0" fillId="0" borderId="0" xfId="0"/>
    <xf numFmtId="165" fontId="93" fillId="0" borderId="3" xfId="18" applyNumberFormat="1" applyFont="1" applyFill="1" applyBorder="1" applyAlignment="1">
      <alignment horizontal="left" vertical="center" wrapText="1"/>
    </xf>
    <xf numFmtId="165" fontId="93" fillId="0" borderId="6" xfId="18" applyNumberFormat="1" applyFont="1" applyFill="1" applyBorder="1" applyAlignment="1">
      <alignment horizontal="left" vertical="center" wrapText="1"/>
    </xf>
    <xf numFmtId="1" fontId="93" fillId="0" borderId="6" xfId="40" applyNumberFormat="1" applyFont="1" applyFill="1" applyBorder="1" applyAlignment="1">
      <alignment horizontal="right" vertical="center" wrapText="1" indent="1"/>
    </xf>
    <xf numFmtId="0" fontId="10" fillId="2" borderId="3" xfId="12" applyFont="1" applyFill="1" applyBorder="1" applyAlignment="1">
      <alignment horizontal="left" vertical="center" wrapText="1" indent="1"/>
    </xf>
    <xf numFmtId="10" fontId="92" fillId="2" borderId="6" xfId="874" applyNumberFormat="1" applyFont="1" applyFill="1" applyBorder="1" applyAlignment="1">
      <alignment horizontal="center" vertical="center"/>
    </xf>
    <xf numFmtId="0" fontId="13" fillId="2" borderId="3" xfId="12" applyFont="1" applyFill="1" applyBorder="1" applyAlignment="1">
      <alignment horizontal="left" vertical="center" wrapText="1" indent="1"/>
    </xf>
    <xf numFmtId="0" fontId="3" fillId="0" borderId="0" xfId="2" applyFill="1" applyBorder="1" applyAlignment="1">
      <alignment horizontal="center" wrapText="1"/>
    </xf>
    <xf numFmtId="0" fontId="3" fillId="0" borderId="0" xfId="2" applyFill="1" applyBorder="1"/>
    <xf numFmtId="0" fontId="3" fillId="0" borderId="0" xfId="2" applyFont="1" applyFill="1" applyBorder="1"/>
    <xf numFmtId="168" fontId="109" fillId="2" borderId="0" xfId="9" applyNumberFormat="1" applyFont="1" applyBorder="1" applyAlignment="1">
      <alignment horizontal="left"/>
    </xf>
    <xf numFmtId="0" fontId="0" fillId="0" borderId="0" xfId="0"/>
    <xf numFmtId="0" fontId="3" fillId="2" borderId="0" xfId="7" applyFont="1" applyBorder="1">
      <alignment horizontal="left"/>
    </xf>
    <xf numFmtId="0" fontId="5" fillId="2" borderId="0" xfId="5" applyFont="1" applyBorder="1" applyAlignment="1">
      <alignment horizontal="center" vertical="center" wrapText="1"/>
    </xf>
    <xf numFmtId="0" fontId="3" fillId="2" borderId="0" xfId="7" applyFont="1" applyBorder="1">
      <alignment horizontal="left"/>
    </xf>
    <xf numFmtId="10" fontId="92" fillId="2" borderId="0" xfId="874" applyNumberFormat="1" applyFont="1" applyFill="1" applyBorder="1" applyAlignment="1">
      <alignment horizontal="center" vertical="center"/>
    </xf>
    <xf numFmtId="0" fontId="3" fillId="2" borderId="0" xfId="7" applyFont="1" applyBorder="1" applyAlignment="1">
      <alignment horizontal="right"/>
    </xf>
    <xf numFmtId="0" fontId="5" fillId="2" borderId="0" xfId="7" applyFont="1" applyBorder="1" applyAlignment="1">
      <alignment horizontal="right" indent="1"/>
    </xf>
    <xf numFmtId="0" fontId="5" fillId="2" borderId="0" xfId="10" applyFont="1" applyBorder="1" applyAlignment="1">
      <alignment horizontal="right" indent="1"/>
    </xf>
    <xf numFmtId="0" fontId="110" fillId="2" borderId="0" xfId="2" applyFont="1" applyBorder="1" applyAlignment="1">
      <alignment vertical="center"/>
    </xf>
    <xf numFmtId="0" fontId="110" fillId="2" borderId="0" xfId="7" applyFont="1" applyBorder="1">
      <alignment horizontal="left"/>
    </xf>
    <xf numFmtId="168" fontId="11" fillId="2" borderId="37" xfId="9" applyNumberFormat="1" applyFont="1" applyBorder="1" applyAlignment="1">
      <alignment horizontal="right"/>
    </xf>
    <xf numFmtId="168" fontId="11" fillId="2" borderId="19" xfId="9" applyNumberFormat="1" applyFont="1" applyBorder="1" applyAlignment="1">
      <alignment horizontal="right"/>
    </xf>
    <xf numFmtId="168" fontId="11" fillId="2" borderId="40" xfId="9" applyNumberFormat="1" applyFont="1" applyBorder="1" applyAlignment="1">
      <alignment horizontal="right"/>
    </xf>
    <xf numFmtId="0" fontId="3" fillId="2" borderId="45" xfId="2" applyFont="1" applyBorder="1" applyAlignment="1">
      <alignment horizontal="center"/>
    </xf>
    <xf numFmtId="0" fontId="2" fillId="2" borderId="46" xfId="4" applyFont="1" applyBorder="1" applyAlignment="1">
      <alignment horizontal="center" wrapText="1"/>
    </xf>
    <xf numFmtId="0" fontId="12" fillId="2" borderId="0" xfId="7" applyFont="1" applyBorder="1">
      <alignment horizontal="left"/>
    </xf>
    <xf numFmtId="0" fontId="33" fillId="2" borderId="16" xfId="4" applyFont="1" applyBorder="1" applyAlignment="1">
      <alignment horizontal="center" wrapText="1"/>
    </xf>
    <xf numFmtId="0" fontId="33" fillId="2" borderId="0" xfId="4" applyFont="1" applyBorder="1">
      <alignment horizontal="center" wrapText="1"/>
    </xf>
    <xf numFmtId="0" fontId="111" fillId="7" borderId="13" xfId="59" applyFont="1" applyBorder="1" applyAlignment="1">
      <alignment horizontal="left" indent="1"/>
    </xf>
    <xf numFmtId="0" fontId="3" fillId="2" borderId="1" xfId="2" applyBorder="1"/>
    <xf numFmtId="0" fontId="3" fillId="2" borderId="1" xfId="2" applyBorder="1" applyAlignment="1"/>
    <xf numFmtId="0" fontId="3" fillId="2" borderId="14" xfId="2" applyBorder="1"/>
    <xf numFmtId="0" fontId="3" fillId="2" borderId="9" xfId="2" applyBorder="1"/>
    <xf numFmtId="0" fontId="2" fillId="2" borderId="0" xfId="1" applyBorder="1">
      <alignment horizontal="right"/>
    </xf>
    <xf numFmtId="0" fontId="2" fillId="2" borderId="14" xfId="1" applyBorder="1">
      <alignment horizontal="right"/>
    </xf>
    <xf numFmtId="0" fontId="5" fillId="2" borderId="0" xfId="2" applyFont="1" applyBorder="1" applyAlignment="1">
      <alignment horizontal="left"/>
    </xf>
    <xf numFmtId="0" fontId="5" fillId="2" borderId="0" xfId="7" applyFont="1" applyBorder="1">
      <alignment horizontal="left"/>
    </xf>
    <xf numFmtId="0" fontId="5" fillId="2" borderId="0" xfId="2" applyFont="1" applyBorder="1" applyAlignment="1">
      <alignment horizontal="right"/>
    </xf>
    <xf numFmtId="0" fontId="2" fillId="2" borderId="0" xfId="58" applyFont="1" applyBorder="1">
      <alignment horizontal="left"/>
    </xf>
    <xf numFmtId="0" fontId="12" fillId="2" borderId="0" xfId="11" applyFont="1" applyBorder="1"/>
    <xf numFmtId="0" fontId="5" fillId="2" borderId="0" xfId="10" applyFont="1" applyBorder="1">
      <alignment horizontal="left"/>
    </xf>
    <xf numFmtId="0" fontId="3" fillId="2" borderId="0" xfId="2" applyFont="1" applyBorder="1" applyAlignment="1"/>
    <xf numFmtId="0" fontId="3" fillId="2" borderId="0" xfId="7" applyFont="1" applyBorder="1">
      <alignment horizontal="left"/>
    </xf>
    <xf numFmtId="0" fontId="2" fillId="2" borderId="0" xfId="68" applyFont="1" applyBorder="1">
      <alignment horizontal="right"/>
    </xf>
    <xf numFmtId="0" fontId="3" fillId="2" borderId="0" xfId="2" applyFont="1" applyBorder="1"/>
    <xf numFmtId="0" fontId="2" fillId="2" borderId="0" xfId="51" applyFont="1" applyBorder="1"/>
    <xf numFmtId="0" fontId="5" fillId="2" borderId="0" xfId="5" applyFont="1" applyBorder="1">
      <alignment horizontal="center" wrapText="1"/>
    </xf>
    <xf numFmtId="0" fontId="5" fillId="2" borderId="0" xfId="3" applyFont="1" applyBorder="1" applyAlignment="1">
      <alignment horizontal="left" indent="1"/>
    </xf>
    <xf numFmtId="167" fontId="8" fillId="3" borderId="0" xfId="6" applyFont="1" applyFill="1" applyBorder="1" applyAlignment="1">
      <alignment horizontal="center" wrapText="1"/>
    </xf>
    <xf numFmtId="168" fontId="9" fillId="0" borderId="6" xfId="8" applyNumberFormat="1">
      <protection locked="0"/>
    </xf>
    <xf numFmtId="168" fontId="11" fillId="2" borderId="37" xfId="880" applyNumberFormat="1" applyFont="1" applyAlignment="1">
      <alignment horizontal="right"/>
    </xf>
    <xf numFmtId="0" fontId="9" fillId="0" borderId="6" xfId="8" applyAlignment="1">
      <alignment wrapText="1"/>
      <protection locked="0"/>
    </xf>
    <xf numFmtId="0" fontId="3" fillId="2" borderId="0" xfId="2" applyAlignment="1">
      <alignment horizontal="right"/>
    </xf>
    <xf numFmtId="0" fontId="3" fillId="2" borderId="0" xfId="2" applyAlignment="1">
      <alignment wrapText="1"/>
    </xf>
    <xf numFmtId="0" fontId="3" fillId="2" borderId="1" xfId="2" applyBorder="1"/>
    <xf numFmtId="0" fontId="3" fillId="2" borderId="1" xfId="2" applyBorder="1" applyAlignment="1"/>
    <xf numFmtId="0" fontId="2" fillId="2" borderId="18" xfId="1" applyBorder="1">
      <alignment horizontal="right"/>
    </xf>
    <xf numFmtId="0" fontId="3" fillId="2" borderId="14" xfId="2" applyBorder="1"/>
    <xf numFmtId="0" fontId="3" fillId="2" borderId="9" xfId="2" applyBorder="1"/>
    <xf numFmtId="0" fontId="22" fillId="7" borderId="1" xfId="61" applyFont="1" applyBorder="1"/>
    <xf numFmtId="0" fontId="3" fillId="2" borderId="1" xfId="2" applyBorder="1" applyAlignment="1">
      <alignment vertical="center"/>
    </xf>
    <xf numFmtId="0" fontId="22" fillId="7" borderId="15" xfId="61" applyFont="1" applyBorder="1"/>
    <xf numFmtId="0" fontId="22" fillId="7" borderId="16" xfId="61" applyFont="1" applyBorder="1"/>
    <xf numFmtId="0" fontId="22" fillId="7" borderId="17" xfId="61" applyFont="1" applyBorder="1"/>
    <xf numFmtId="0" fontId="2" fillId="7" borderId="13" xfId="63" applyBorder="1" applyAlignment="1">
      <alignment horizontal="left"/>
    </xf>
    <xf numFmtId="0" fontId="2" fillId="2" borderId="2" xfId="1" applyBorder="1">
      <alignment horizontal="right"/>
    </xf>
    <xf numFmtId="0" fontId="2" fillId="2" borderId="0" xfId="1" applyBorder="1">
      <alignment horizontal="right"/>
    </xf>
    <xf numFmtId="0" fontId="2" fillId="2" borderId="2" xfId="1" applyBorder="1" applyAlignment="1">
      <alignment horizontal="right" vertical="center"/>
    </xf>
    <xf numFmtId="0" fontId="22" fillId="7" borderId="0" xfId="61" applyFont="1" applyBorder="1"/>
    <xf numFmtId="0" fontId="2" fillId="7" borderId="0" xfId="63" applyBorder="1" applyAlignment="1"/>
    <xf numFmtId="0" fontId="3" fillId="2" borderId="0" xfId="2" applyBorder="1"/>
    <xf numFmtId="0" fontId="3" fillId="2" borderId="0" xfId="2" applyBorder="1" applyAlignment="1"/>
    <xf numFmtId="0" fontId="2" fillId="2" borderId="0" xfId="58" applyFont="1" applyBorder="1">
      <alignment horizontal="left"/>
    </xf>
    <xf numFmtId="0" fontId="31" fillId="2" borderId="0" xfId="2" applyFont="1" applyBorder="1"/>
    <xf numFmtId="0" fontId="31" fillId="2" borderId="0" xfId="2" applyFont="1" applyBorder="1" applyAlignment="1"/>
    <xf numFmtId="0" fontId="4" fillId="2" borderId="0" xfId="3" applyFont="1" applyBorder="1" applyAlignment="1">
      <alignment horizontal="left" indent="1"/>
    </xf>
    <xf numFmtId="0" fontId="31" fillId="2" borderId="0" xfId="2" applyFont="1" applyBorder="1" applyAlignment="1">
      <alignment vertical="center"/>
    </xf>
    <xf numFmtId="0" fontId="3" fillId="2" borderId="0" xfId="2" applyFont="1" applyBorder="1" applyAlignment="1"/>
    <xf numFmtId="0" fontId="3" fillId="2" borderId="0" xfId="7" applyFont="1" applyBorder="1">
      <alignment horizontal="left"/>
    </xf>
    <xf numFmtId="0" fontId="3" fillId="2" borderId="0" xfId="2" applyFont="1" applyBorder="1" applyAlignment="1">
      <alignment horizontal="center"/>
    </xf>
    <xf numFmtId="0" fontId="3" fillId="2" borderId="0" xfId="2" applyFont="1" applyBorder="1"/>
    <xf numFmtId="0" fontId="28" fillId="7" borderId="1" xfId="62" applyFont="1" applyBorder="1" applyAlignment="1">
      <alignment vertical="top" wrapText="1"/>
    </xf>
    <xf numFmtId="0" fontId="5" fillId="2" borderId="0" xfId="5" applyFont="1" applyBorder="1">
      <alignment horizontal="center" wrapText="1"/>
    </xf>
    <xf numFmtId="167" fontId="8" fillId="3" borderId="0" xfId="6" applyFont="1" applyFill="1" applyBorder="1" applyAlignment="1">
      <alignment horizontal="center" wrapText="1"/>
    </xf>
    <xf numFmtId="0" fontId="5" fillId="2" borderId="0" xfId="5" applyFont="1" applyBorder="1" applyAlignment="1">
      <alignment horizontal="center" wrapText="1"/>
    </xf>
    <xf numFmtId="0" fontId="2" fillId="2" borderId="0" xfId="51" applyFont="1" applyBorder="1" applyAlignment="1">
      <alignment horizontal="left"/>
    </xf>
    <xf numFmtId="0" fontId="28" fillId="7" borderId="0" xfId="62" applyFont="1" applyBorder="1" applyAlignment="1">
      <alignment vertical="top" wrapText="1"/>
    </xf>
    <xf numFmtId="0" fontId="2" fillId="2" borderId="0" xfId="4" applyFont="1" applyBorder="1" applyAlignment="1">
      <alignment horizontal="center" wrapText="1"/>
    </xf>
    <xf numFmtId="0" fontId="9" fillId="0" borderId="6" xfId="8">
      <protection locked="0"/>
    </xf>
    <xf numFmtId="168" fontId="9" fillId="0" borderId="6" xfId="8" applyNumberFormat="1">
      <protection locked="0"/>
    </xf>
    <xf numFmtId="168" fontId="11" fillId="2" borderId="37" xfId="880" applyNumberFormat="1" applyFont="1" applyAlignment="1">
      <alignment horizontal="right"/>
    </xf>
    <xf numFmtId="256" fontId="9" fillId="0" borderId="6" xfId="8" applyNumberFormat="1">
      <protection locked="0"/>
    </xf>
    <xf numFmtId="0" fontId="9" fillId="0" borderId="6" xfId="8" applyAlignment="1">
      <alignment wrapText="1"/>
      <protection locked="0"/>
    </xf>
    <xf numFmtId="0" fontId="9" fillId="0" borderId="6" xfId="8" applyAlignment="1">
      <protection locked="0"/>
    </xf>
    <xf numFmtId="256" fontId="3" fillId="2" borderId="6" xfId="49" applyNumberFormat="1" applyFont="1" applyBorder="1" applyAlignment="1" applyProtection="1">
      <alignment horizontal="right"/>
      <protection locked="0"/>
    </xf>
    <xf numFmtId="0" fontId="3" fillId="2" borderId="0" xfId="7" applyFont="1" applyBorder="1">
      <alignment horizontal="left"/>
    </xf>
    <xf numFmtId="0" fontId="3" fillId="2" borderId="0" xfId="7" applyFont="1" applyBorder="1">
      <alignment horizontal="left"/>
    </xf>
    <xf numFmtId="0" fontId="5" fillId="2" borderId="0" xfId="11" applyFont="1" applyBorder="1"/>
    <xf numFmtId="0" fontId="5" fillId="2" borderId="0" xfId="5" applyFont="1" applyBorder="1" applyAlignment="1">
      <alignment horizontal="center" vertical="center" wrapText="1"/>
    </xf>
    <xf numFmtId="0" fontId="3" fillId="2" borderId="0" xfId="7" applyFont="1" applyBorder="1">
      <alignment horizontal="left"/>
    </xf>
    <xf numFmtId="0" fontId="5" fillId="2" borderId="0" xfId="5" applyFont="1" applyBorder="1">
      <alignment horizontal="center" wrapText="1"/>
    </xf>
    <xf numFmtId="0" fontId="3" fillId="2" borderId="0" xfId="7" applyFont="1" applyBorder="1">
      <alignment horizontal="left"/>
    </xf>
    <xf numFmtId="0" fontId="5" fillId="2" borderId="0" xfId="5" applyFont="1" applyBorder="1">
      <alignment horizontal="center" wrapText="1"/>
    </xf>
    <xf numFmtId="0" fontId="10" fillId="2" borderId="0" xfId="2" applyFont="1" applyBorder="1"/>
    <xf numFmtId="0" fontId="10" fillId="2" borderId="0" xfId="2" applyFont="1" applyAlignment="1">
      <alignment horizontal="right"/>
    </xf>
    <xf numFmtId="0" fontId="10" fillId="2" borderId="0" xfId="7" applyFont="1" applyBorder="1">
      <alignment horizontal="left"/>
    </xf>
    <xf numFmtId="0" fontId="10" fillId="2" borderId="0" xfId="2" applyFont="1" applyBorder="1" applyAlignment="1"/>
    <xf numFmtId="0" fontId="10" fillId="2" borderId="0" xfId="7" applyFont="1" applyBorder="1" applyAlignment="1">
      <alignment horizontal="left" wrapText="1"/>
    </xf>
    <xf numFmtId="0" fontId="10" fillId="2" borderId="0" xfId="2" applyFont="1" applyBorder="1" applyAlignment="1">
      <alignment horizontal="left" indent="1"/>
    </xf>
    <xf numFmtId="0" fontId="10" fillId="2" borderId="0" xfId="7" applyFont="1" applyBorder="1" applyAlignment="1">
      <alignment horizontal="left" indent="2"/>
    </xf>
    <xf numFmtId="0" fontId="112" fillId="2" borderId="0" xfId="7" applyFont="1" applyBorder="1" applyAlignment="1">
      <alignment horizontal="left"/>
    </xf>
    <xf numFmtId="0" fontId="33" fillId="2" borderId="0" xfId="4" applyFont="1" applyBorder="1" applyAlignment="1">
      <alignment horizontal="center" wrapText="1"/>
    </xf>
    <xf numFmtId="0" fontId="30" fillId="0" borderId="0" xfId="67" quotePrefix="1" applyAlignment="1" applyProtection="1"/>
    <xf numFmtId="0" fontId="8" fillId="2" borderId="0" xfId="7" applyFont="1" applyBorder="1" applyAlignment="1">
      <alignment horizontal="right" indent="1"/>
    </xf>
    <xf numFmtId="0" fontId="8" fillId="2" borderId="0" xfId="5" applyFont="1" applyBorder="1">
      <alignment horizontal="center" wrapText="1"/>
    </xf>
    <xf numFmtId="0" fontId="8" fillId="2" borderId="0" xfId="5" applyFont="1" applyBorder="1" applyAlignment="1">
      <alignment horizontal="center" wrapText="1"/>
    </xf>
    <xf numFmtId="0" fontId="8" fillId="2" borderId="0" xfId="2" applyFont="1" applyBorder="1" applyAlignment="1">
      <alignment horizontal="center"/>
    </xf>
    <xf numFmtId="0" fontId="5" fillId="2" borderId="19" xfId="7" applyFont="1" applyBorder="1" applyAlignment="1">
      <alignment vertical="center" wrapText="1"/>
    </xf>
    <xf numFmtId="0" fontId="10" fillId="2" borderId="3" xfId="2" applyFont="1" applyBorder="1" applyAlignment="1">
      <alignment horizontal="center" vertical="center"/>
    </xf>
    <xf numFmtId="0" fontId="33" fillId="2" borderId="5" xfId="4" applyFont="1" applyBorder="1" applyAlignment="1">
      <alignment horizontal="center" vertical="center" wrapText="1"/>
    </xf>
    <xf numFmtId="0" fontId="33" fillId="2" borderId="4" xfId="4" applyFont="1" applyBorder="1" applyAlignment="1">
      <alignment horizontal="center" vertical="center" wrapText="1"/>
    </xf>
    <xf numFmtId="0" fontId="33" fillId="2" borderId="3" xfId="4" applyFont="1" applyBorder="1" applyAlignment="1">
      <alignment horizontal="center" vertical="center" wrapText="1"/>
    </xf>
    <xf numFmtId="0" fontId="4" fillId="2" borderId="0" xfId="3" applyFont="1" applyBorder="1" applyAlignment="1"/>
    <xf numFmtId="0" fontId="10" fillId="2" borderId="0" xfId="2" applyFont="1" applyBorder="1" applyAlignment="1">
      <alignment horizontal="center"/>
    </xf>
    <xf numFmtId="0" fontId="106" fillId="2" borderId="0" xfId="10" applyFont="1" applyBorder="1" applyAlignment="1">
      <alignment horizontal="left"/>
    </xf>
    <xf numFmtId="0" fontId="5" fillId="2" borderId="0" xfId="10" applyFont="1" applyBorder="1" applyAlignment="1">
      <alignment horizontal="left" vertical="center"/>
    </xf>
    <xf numFmtId="0" fontId="33" fillId="2" borderId="0" xfId="7" applyFont="1" applyBorder="1" applyAlignment="1">
      <alignment horizontal="left" indent="2"/>
    </xf>
    <xf numFmtId="0" fontId="8" fillId="2" borderId="14" xfId="5" applyFont="1" applyBorder="1" applyAlignment="1"/>
    <xf numFmtId="0" fontId="33" fillId="2" borderId="41" xfId="4" applyFont="1" applyBorder="1">
      <alignment horizontal="center" wrapText="1"/>
    </xf>
    <xf numFmtId="0" fontId="33" fillId="2" borderId="40" xfId="4" applyFont="1" applyBorder="1" applyAlignment="1">
      <alignment horizontal="center" wrapText="1"/>
    </xf>
    <xf numFmtId="167" fontId="8" fillId="3" borderId="9" xfId="6" applyFont="1" applyFill="1" applyBorder="1" applyAlignment="1">
      <alignment wrapText="1"/>
    </xf>
    <xf numFmtId="0" fontId="5" fillId="2" borderId="0" xfId="7" applyFont="1" applyBorder="1" applyAlignment="1">
      <alignment horizontal="left" vertical="center" wrapText="1"/>
    </xf>
    <xf numFmtId="0" fontId="0" fillId="0" borderId="0" xfId="0" applyFont="1"/>
    <xf numFmtId="0" fontId="12" fillId="2" borderId="0" xfId="3" applyFont="1" applyBorder="1" applyAlignment="1"/>
    <xf numFmtId="0" fontId="114" fillId="0" borderId="0" xfId="67" quotePrefix="1" applyFont="1" applyAlignment="1" applyProtection="1"/>
    <xf numFmtId="0" fontId="4" fillId="2" borderId="0" xfId="1" applyFont="1" applyBorder="1" applyAlignment="1">
      <alignment horizontal="left" vertical="center"/>
    </xf>
    <xf numFmtId="0" fontId="4" fillId="2" borderId="0" xfId="2" applyFont="1" applyAlignment="1">
      <alignment horizontal="left" vertical="center"/>
    </xf>
    <xf numFmtId="0" fontId="4" fillId="2" borderId="0" xfId="7" applyFont="1" applyBorder="1" applyAlignment="1">
      <alignment horizontal="left" vertical="center"/>
    </xf>
    <xf numFmtId="0" fontId="12" fillId="2" borderId="0" xfId="3" applyFont="1" applyBorder="1" applyAlignment="1">
      <alignment horizontal="left" indent="1"/>
    </xf>
    <xf numFmtId="0" fontId="12" fillId="2" borderId="0" xfId="3" applyFont="1" applyBorder="1" applyAlignment="1">
      <alignment horizontal="left"/>
    </xf>
    <xf numFmtId="0" fontId="115" fillId="2" borderId="0" xfId="3" applyFont="1" applyBorder="1" applyAlignment="1">
      <alignment horizontal="left" indent="2"/>
    </xf>
    <xf numFmtId="10" fontId="116" fillId="2" borderId="0" xfId="874" applyNumberFormat="1" applyFont="1" applyFill="1" applyBorder="1" applyAlignment="1">
      <alignment horizontal="center" vertical="center"/>
    </xf>
    <xf numFmtId="0" fontId="117" fillId="0" borderId="0" xfId="0" applyFont="1"/>
    <xf numFmtId="10" fontId="117" fillId="2" borderId="0" xfId="874" applyNumberFormat="1" applyFont="1" applyFill="1" applyBorder="1" applyAlignment="1">
      <alignment horizontal="left" vertical="center"/>
    </xf>
    <xf numFmtId="0" fontId="4" fillId="2" borderId="0" xfId="10" applyFont="1" applyBorder="1" applyAlignment="1">
      <alignment horizontal="left" vertical="center"/>
    </xf>
    <xf numFmtId="0" fontId="3" fillId="2" borderId="0" xfId="7" applyFont="1" applyBorder="1">
      <alignment horizontal="left"/>
    </xf>
    <xf numFmtId="0" fontId="113" fillId="2" borderId="0" xfId="7" applyFont="1" applyBorder="1" applyAlignment="1">
      <alignment vertical="center"/>
    </xf>
    <xf numFmtId="0" fontId="2" fillId="2" borderId="0" xfId="7" applyFont="1" applyBorder="1" applyAlignment="1">
      <alignment horizontal="right"/>
    </xf>
    <xf numFmtId="0" fontId="3" fillId="2" borderId="0" xfId="7" applyFont="1" applyBorder="1">
      <alignment horizontal="left"/>
    </xf>
    <xf numFmtId="0" fontId="5" fillId="2" borderId="19" xfId="7" applyFont="1" applyBorder="1" applyAlignment="1">
      <alignment horizontal="center" vertical="center" wrapText="1"/>
    </xf>
    <xf numFmtId="0" fontId="5" fillId="2" borderId="0" xfId="5" applyFont="1" applyBorder="1">
      <alignment horizontal="center" wrapText="1"/>
    </xf>
    <xf numFmtId="0" fontId="120" fillId="2" borderId="0" xfId="1" applyFont="1" applyBorder="1">
      <alignment horizontal="right"/>
    </xf>
    <xf numFmtId="0" fontId="119" fillId="2" borderId="0" xfId="2" applyFont="1" applyBorder="1"/>
    <xf numFmtId="0" fontId="12" fillId="2" borderId="0" xfId="3" applyFont="1" applyBorder="1" applyAlignment="1">
      <alignment horizontal="left" vertical="center" indent="1"/>
    </xf>
    <xf numFmtId="0" fontId="3" fillId="2" borderId="0" xfId="7" applyFont="1" applyBorder="1">
      <alignment horizontal="left"/>
    </xf>
    <xf numFmtId="0" fontId="5" fillId="2" borderId="0" xfId="7" applyFont="1" applyBorder="1" applyAlignment="1">
      <alignment vertical="center" wrapText="1"/>
    </xf>
    <xf numFmtId="0" fontId="10" fillId="2" borderId="0" xfId="2" applyFont="1" applyBorder="1" applyAlignment="1">
      <alignment horizontal="center" vertical="center"/>
    </xf>
    <xf numFmtId="0" fontId="33" fillId="2" borderId="0" xfId="4" applyFont="1" applyBorder="1" applyAlignment="1">
      <alignment horizontal="center" vertical="center" wrapText="1"/>
    </xf>
    <xf numFmtId="0" fontId="12" fillId="2" borderId="6" xfId="51" applyFont="1" applyBorder="1" applyAlignment="1">
      <alignment vertical="center"/>
    </xf>
    <xf numFmtId="0" fontId="12" fillId="2" borderId="6" xfId="2" applyFont="1" applyBorder="1" applyAlignment="1">
      <alignment vertical="center" wrapText="1"/>
    </xf>
    <xf numFmtId="0" fontId="5" fillId="2" borderId="0" xfId="7" applyFont="1" applyBorder="1" applyAlignment="1">
      <alignment horizontal="left" vertical="center" wrapText="1"/>
    </xf>
    <xf numFmtId="0" fontId="3" fillId="2" borderId="0" xfId="7" applyFont="1" applyBorder="1">
      <alignment horizontal="left"/>
    </xf>
    <xf numFmtId="0" fontId="33" fillId="2" borderId="54" xfId="4" applyFont="1" applyBorder="1" applyAlignment="1">
      <alignment wrapText="1"/>
    </xf>
    <xf numFmtId="0" fontId="33" fillId="2" borderId="54" xfId="4" applyFont="1" applyBorder="1" applyAlignment="1">
      <alignment horizontal="center" wrapText="1"/>
    </xf>
    <xf numFmtId="0" fontId="33" fillId="2" borderId="3" xfId="4" applyFont="1" applyBorder="1">
      <alignment horizontal="center" wrapText="1"/>
    </xf>
    <xf numFmtId="0" fontId="33" fillId="2" borderId="4" xfId="4" applyFont="1" applyBorder="1">
      <alignment horizontal="center" wrapText="1"/>
    </xf>
    <xf numFmtId="0" fontId="33" fillId="2" borderId="5" xfId="4" applyFont="1" applyBorder="1">
      <alignment horizontal="center" wrapText="1"/>
    </xf>
    <xf numFmtId="0" fontId="33" fillId="2" borderId="4" xfId="4" applyFont="1" applyBorder="1" applyAlignment="1">
      <alignment horizontal="center" wrapText="1"/>
    </xf>
    <xf numFmtId="0" fontId="2" fillId="2" borderId="0" xfId="58" applyFont="1" applyBorder="1" applyAlignment="1">
      <alignment horizontal="left" vertical="center"/>
    </xf>
    <xf numFmtId="0" fontId="30" fillId="0" borderId="0" xfId="67" applyAlignment="1" applyProtection="1"/>
    <xf numFmtId="0" fontId="2" fillId="2" borderId="0" xfId="2" applyFont="1" applyBorder="1"/>
    <xf numFmtId="0" fontId="12" fillId="2" borderId="6" xfId="2" applyFont="1" applyBorder="1" applyAlignment="1">
      <alignment wrapText="1"/>
    </xf>
    <xf numFmtId="0" fontId="3" fillId="2" borderId="0" xfId="7" applyFont="1" applyBorder="1">
      <alignment horizontal="left"/>
    </xf>
    <xf numFmtId="0" fontId="110" fillId="2" borderId="0" xfId="2" applyFont="1" applyBorder="1"/>
    <xf numFmtId="0" fontId="8" fillId="2" borderId="0" xfId="7" applyFont="1" applyBorder="1" applyAlignment="1">
      <alignment vertical="center" wrapText="1"/>
    </xf>
    <xf numFmtId="0" fontId="8" fillId="2" borderId="0" xfId="2" applyFont="1" applyBorder="1" applyAlignment="1">
      <alignment horizontal="center" vertical="center"/>
    </xf>
    <xf numFmtId="0" fontId="8" fillId="2" borderId="0" xfId="2" applyFont="1" applyBorder="1" applyAlignment="1">
      <alignment horizontal="center" vertical="center" wrapText="1"/>
    </xf>
    <xf numFmtId="0" fontId="8" fillId="2" borderId="0" xfId="2" applyFont="1" applyBorder="1" applyAlignment="1">
      <alignment vertical="center"/>
    </xf>
    <xf numFmtId="0" fontId="8" fillId="2" borderId="0" xfId="2" applyFont="1" applyBorder="1" applyAlignment="1">
      <alignment vertical="center" wrapText="1"/>
    </xf>
    <xf numFmtId="0" fontId="110" fillId="2" borderId="0" xfId="2" applyFont="1" applyBorder="1" applyAlignment="1"/>
    <xf numFmtId="0" fontId="10" fillId="2" borderId="0" xfId="7" applyFont="1" applyBorder="1" applyAlignment="1">
      <alignment horizontal="left" indent="1"/>
    </xf>
    <xf numFmtId="0" fontId="33" fillId="2" borderId="0" xfId="1" applyFont="1" applyBorder="1">
      <alignment horizontal="right"/>
    </xf>
    <xf numFmtId="0" fontId="10" fillId="2" borderId="39" xfId="2" applyFont="1" applyBorder="1" applyAlignment="1">
      <alignment horizontal="center"/>
    </xf>
    <xf numFmtId="0" fontId="33" fillId="2" borderId="41" xfId="4" applyFont="1" applyBorder="1" applyAlignment="1">
      <alignment horizontal="center" wrapText="1"/>
    </xf>
    <xf numFmtId="168" fontId="10" fillId="0" borderId="6" xfId="8" applyNumberFormat="1" applyFont="1">
      <protection locked="0"/>
    </xf>
    <xf numFmtId="168" fontId="114" fillId="2" borderId="7" xfId="9" applyNumberFormat="1" applyFont="1" applyBorder="1" applyAlignment="1">
      <alignment horizontal="right"/>
    </xf>
    <xf numFmtId="168" fontId="114" fillId="2" borderId="8" xfId="9" applyNumberFormat="1" applyFont="1" applyBorder="1" applyAlignment="1">
      <alignment horizontal="right"/>
    </xf>
    <xf numFmtId="0" fontId="8" fillId="2" borderId="0" xfId="7" applyFont="1" applyBorder="1">
      <alignment horizontal="left"/>
    </xf>
    <xf numFmtId="0" fontId="10" fillId="2" borderId="0" xfId="7" applyFont="1" applyBorder="1" applyAlignment="1">
      <alignment horizontal="left"/>
    </xf>
    <xf numFmtId="0" fontId="8" fillId="2" borderId="0" xfId="10" applyFont="1" applyBorder="1" applyAlignment="1"/>
    <xf numFmtId="0" fontId="114" fillId="2" borderId="0" xfId="9" applyFont="1" applyBorder="1" applyAlignment="1">
      <alignment horizontal="right"/>
    </xf>
    <xf numFmtId="0" fontId="10" fillId="2" borderId="52" xfId="2" applyFont="1" applyBorder="1" applyAlignment="1">
      <alignment horizontal="center" vertical="center"/>
    </xf>
    <xf numFmtId="0" fontId="33" fillId="2" borderId="53" xfId="4" applyFont="1" applyBorder="1" applyAlignment="1">
      <alignment horizontal="center" vertical="center" wrapText="1"/>
    </xf>
    <xf numFmtId="0" fontId="33" fillId="2" borderId="0" xfId="7" applyFont="1" applyBorder="1">
      <alignment horizontal="left"/>
    </xf>
    <xf numFmtId="168" fontId="10" fillId="0" borderId="19" xfId="8" applyNumberFormat="1" applyFont="1" applyBorder="1">
      <protection locked="0"/>
    </xf>
    <xf numFmtId="0" fontId="112" fillId="2" borderId="0" xfId="2" applyFont="1" applyBorder="1" applyAlignment="1">
      <alignment horizontal="left" indent="1"/>
    </xf>
    <xf numFmtId="168" fontId="114" fillId="2" borderId="6" xfId="9" applyNumberFormat="1" applyFont="1" applyBorder="1" applyAlignment="1">
      <alignment horizontal="right"/>
    </xf>
    <xf numFmtId="0" fontId="10" fillId="2" borderId="0" xfId="2" applyFont="1" applyBorder="1" applyAlignment="1">
      <alignment horizontal="left"/>
    </xf>
    <xf numFmtId="0" fontId="123" fillId="2" borderId="0" xfId="2" applyFont="1" applyBorder="1"/>
    <xf numFmtId="0" fontId="8" fillId="2" borderId="0" xfId="10" applyFont="1" applyBorder="1">
      <alignment horizontal="left"/>
    </xf>
    <xf numFmtId="0" fontId="10" fillId="2" borderId="34" xfId="2" applyFont="1" applyBorder="1"/>
    <xf numFmtId="0" fontId="10" fillId="2" borderId="14" xfId="2" applyFont="1" applyBorder="1"/>
    <xf numFmtId="0" fontId="8" fillId="2" borderId="9" xfId="5" applyFont="1" applyBorder="1" applyAlignment="1"/>
    <xf numFmtId="168" fontId="10" fillId="0" borderId="18" xfId="8" applyNumberFormat="1" applyFont="1" applyBorder="1">
      <protection locked="0"/>
    </xf>
    <xf numFmtId="0" fontId="112" fillId="2" borderId="0" xfId="7" applyFont="1" applyBorder="1">
      <alignment horizontal="left"/>
    </xf>
    <xf numFmtId="0" fontId="8" fillId="2" borderId="0" xfId="2" applyFont="1" applyBorder="1" applyAlignment="1">
      <alignment horizontal="left" indent="1"/>
    </xf>
    <xf numFmtId="168" fontId="114" fillId="2" borderId="0" xfId="9" applyNumberFormat="1" applyFont="1" applyBorder="1" applyAlignment="1">
      <alignment horizontal="right"/>
    </xf>
    <xf numFmtId="168" fontId="114" fillId="2" borderId="0" xfId="9" applyNumberFormat="1" applyFont="1" applyBorder="1" applyAlignment="1">
      <alignment horizontal="left"/>
    </xf>
    <xf numFmtId="168" fontId="124" fillId="2" borderId="0" xfId="9" applyNumberFormat="1" applyFont="1" applyBorder="1" applyAlignment="1">
      <alignment horizontal="center"/>
    </xf>
    <xf numFmtId="0" fontId="33" fillId="2" borderId="0" xfId="10" applyFont="1" applyBorder="1" applyAlignment="1">
      <alignment horizontal="left" vertical="center" indent="1"/>
    </xf>
    <xf numFmtId="0" fontId="8" fillId="2" borderId="0" xfId="2" applyFont="1" applyBorder="1" applyAlignment="1">
      <alignment horizontal="left" vertical="center"/>
    </xf>
    <xf numFmtId="0" fontId="33" fillId="2" borderId="0" xfId="51" applyFont="1" applyBorder="1"/>
    <xf numFmtId="0" fontId="8" fillId="2" borderId="0" xfId="10" applyFont="1" applyBorder="1" applyAlignment="1">
      <alignment horizontal="left" indent="2"/>
    </xf>
    <xf numFmtId="10" fontId="125" fillId="2" borderId="0" xfId="874" applyNumberFormat="1" applyFont="1" applyFill="1" applyBorder="1" applyAlignment="1">
      <alignment horizontal="left" vertical="center"/>
    </xf>
    <xf numFmtId="0" fontId="10" fillId="2" borderId="15" xfId="2" applyFont="1" applyBorder="1" applyAlignment="1">
      <alignment horizontal="center"/>
    </xf>
    <xf numFmtId="0" fontId="33" fillId="2" borderId="15" xfId="4" applyFont="1" applyBorder="1">
      <alignment horizontal="center" wrapText="1"/>
    </xf>
    <xf numFmtId="0" fontId="119" fillId="0" borderId="0" xfId="2" applyFont="1" applyFill="1" applyBorder="1"/>
    <xf numFmtId="0" fontId="3" fillId="2" borderId="0" xfId="2"/>
    <xf numFmtId="0" fontId="5" fillId="0" borderId="0" xfId="5" applyFont="1" applyFill="1" applyBorder="1">
      <alignment horizontal="center" wrapText="1"/>
    </xf>
    <xf numFmtId="0" fontId="8" fillId="2" borderId="41" xfId="2" applyFont="1" applyBorder="1" applyAlignment="1">
      <alignment horizontal="center"/>
    </xf>
    <xf numFmtId="0" fontId="8" fillId="2" borderId="40" xfId="2" applyFont="1" applyBorder="1" applyAlignment="1">
      <alignment horizontal="center"/>
    </xf>
    <xf numFmtId="0" fontId="110" fillId="2" borderId="0" xfId="2" applyFont="1" applyBorder="1" applyAlignment="1">
      <alignment horizontal="left" vertical="center"/>
    </xf>
    <xf numFmtId="0" fontId="8" fillId="2" borderId="34" xfId="5" applyFont="1" applyBorder="1" applyAlignment="1">
      <alignment horizontal="center"/>
    </xf>
    <xf numFmtId="0" fontId="8" fillId="2" borderId="14" xfId="5" applyFont="1" applyBorder="1" applyAlignment="1">
      <alignment horizontal="center"/>
    </xf>
    <xf numFmtId="0" fontId="8" fillId="2" borderId="9" xfId="5" applyFont="1" applyBorder="1" applyAlignment="1">
      <alignment horizontal="center"/>
    </xf>
    <xf numFmtId="0" fontId="122" fillId="2" borderId="41" xfId="2" applyFont="1" applyBorder="1" applyAlignment="1">
      <alignment horizontal="center"/>
    </xf>
    <xf numFmtId="167" fontId="8" fillId="3" borderId="34" xfId="6" applyFont="1" applyFill="1" applyBorder="1" applyAlignment="1">
      <alignment horizontal="center" wrapText="1"/>
    </xf>
    <xf numFmtId="167" fontId="8" fillId="3" borderId="14" xfId="6" applyFont="1" applyFill="1" applyBorder="1" applyAlignment="1">
      <alignment horizontal="center" wrapText="1"/>
    </xf>
    <xf numFmtId="0" fontId="8" fillId="2" borderId="39" xfId="2" applyFont="1" applyBorder="1" applyAlignment="1">
      <alignment horizontal="center"/>
    </xf>
    <xf numFmtId="0" fontId="8" fillId="2" borderId="47" xfId="2" applyFont="1" applyBorder="1" applyAlignment="1">
      <alignment horizontal="center" vertical="center" wrapText="1"/>
    </xf>
    <xf numFmtId="0" fontId="8" fillId="2" borderId="33" xfId="2" applyFont="1" applyBorder="1" applyAlignment="1">
      <alignment horizontal="center" vertical="center" wrapText="1"/>
    </xf>
    <xf numFmtId="0" fontId="8" fillId="2" borderId="47" xfId="2" applyFont="1" applyBorder="1" applyAlignment="1">
      <alignment horizontal="center" wrapText="1"/>
    </xf>
    <xf numFmtId="0" fontId="8" fillId="2" borderId="33" xfId="2" applyFont="1" applyBorder="1" applyAlignment="1">
      <alignment horizontal="center" wrapText="1"/>
    </xf>
    <xf numFmtId="0" fontId="5" fillId="2" borderId="19" xfId="2" applyFont="1" applyBorder="1" applyAlignment="1">
      <alignment horizontal="center" vertical="top" wrapText="1"/>
    </xf>
    <xf numFmtId="0" fontId="5" fillId="2" borderId="18" xfId="2" applyFont="1" applyBorder="1" applyAlignment="1">
      <alignment horizontal="center" vertical="top" wrapText="1"/>
    </xf>
    <xf numFmtId="0" fontId="5" fillId="2" borderId="8" xfId="2" applyFont="1" applyBorder="1" applyAlignment="1">
      <alignment horizontal="center"/>
    </xf>
    <xf numFmtId="0" fontId="5" fillId="2" borderId="35" xfId="2" applyFont="1" applyBorder="1" applyAlignment="1">
      <alignment horizontal="center"/>
    </xf>
    <xf numFmtId="0" fontId="5" fillId="2" borderId="36" xfId="2" applyFont="1" applyBorder="1" applyAlignment="1">
      <alignment horizontal="center"/>
    </xf>
    <xf numFmtId="0" fontId="8" fillId="2" borderId="3" xfId="5" applyFont="1" applyBorder="1" applyAlignment="1">
      <alignment horizontal="center"/>
    </xf>
    <xf numFmtId="0" fontId="8" fillId="2" borderId="5" xfId="5" applyFont="1" applyBorder="1" applyAlignment="1">
      <alignment horizontal="center"/>
    </xf>
    <xf numFmtId="0" fontId="8" fillId="2" borderId="4" xfId="5" applyFont="1" applyBorder="1" applyAlignment="1">
      <alignment horizontal="center"/>
    </xf>
    <xf numFmtId="0" fontId="5" fillId="2" borderId="3" xfId="5" applyFont="1" applyBorder="1" applyAlignment="1">
      <alignment horizontal="center"/>
    </xf>
    <xf numFmtId="0" fontId="5" fillId="2" borderId="5" xfId="5" applyFont="1" applyBorder="1" applyAlignment="1">
      <alignment horizontal="center"/>
    </xf>
    <xf numFmtId="0" fontId="5" fillId="2" borderId="4" xfId="5" applyFont="1" applyBorder="1" applyAlignment="1">
      <alignment horizontal="center"/>
    </xf>
    <xf numFmtId="0" fontId="110" fillId="2" borderId="39" xfId="5" applyFont="1" applyBorder="1" applyAlignment="1">
      <alignment horizontal="center" wrapText="1"/>
    </xf>
    <xf numFmtId="0" fontId="110" fillId="2" borderId="41" xfId="5" applyFont="1" applyBorder="1" applyAlignment="1">
      <alignment horizontal="center" wrapText="1"/>
    </xf>
    <xf numFmtId="0" fontId="110" fillId="2" borderId="40" xfId="5" applyFont="1" applyBorder="1" applyAlignment="1">
      <alignment horizontal="center" wrapText="1"/>
    </xf>
    <xf numFmtId="0" fontId="8" fillId="2" borderId="3" xfId="2" applyFont="1" applyBorder="1" applyAlignment="1">
      <alignment horizontal="center"/>
    </xf>
    <xf numFmtId="0" fontId="8" fillId="2" borderId="4" xfId="2" applyFont="1" applyBorder="1" applyAlignment="1">
      <alignment horizontal="center"/>
    </xf>
    <xf numFmtId="0" fontId="8" fillId="2" borderId="6" xfId="2" applyFont="1" applyBorder="1" applyAlignment="1">
      <alignment horizontal="center"/>
    </xf>
    <xf numFmtId="0" fontId="33" fillId="2" borderId="47" xfId="4" applyFont="1" applyBorder="1" applyAlignment="1">
      <alignment horizontal="center" wrapText="1"/>
    </xf>
    <xf numFmtId="0" fontId="33" fillId="2" borderId="33" xfId="4" applyFont="1" applyBorder="1" applyAlignment="1">
      <alignment horizontal="center" wrapText="1"/>
    </xf>
    <xf numFmtId="0" fontId="110" fillId="2" borderId="49" xfId="2" applyFont="1" applyBorder="1" applyAlignment="1">
      <alignment horizontal="center"/>
    </xf>
    <xf numFmtId="0" fontId="110" fillId="2" borderId="50" xfId="2" applyFont="1" applyBorder="1" applyAlignment="1">
      <alignment horizontal="center"/>
    </xf>
    <xf numFmtId="0" fontId="110" fillId="2" borderId="48" xfId="2" applyFont="1" applyBorder="1" applyAlignment="1">
      <alignment horizontal="center"/>
    </xf>
    <xf numFmtId="0" fontId="8" fillId="2" borderId="18" xfId="2" applyFont="1" applyBorder="1" applyAlignment="1">
      <alignment horizontal="center"/>
    </xf>
    <xf numFmtId="0" fontId="110" fillId="2" borderId="39" xfId="5" applyFont="1" applyBorder="1" applyAlignment="1">
      <alignment horizontal="center" vertical="center" wrapText="1"/>
    </xf>
    <xf numFmtId="0" fontId="110" fillId="2" borderId="41" xfId="5" applyFont="1" applyBorder="1" applyAlignment="1">
      <alignment horizontal="center" vertical="center" wrapText="1"/>
    </xf>
    <xf numFmtId="0" fontId="110" fillId="2" borderId="40" xfId="5" applyFont="1" applyBorder="1" applyAlignment="1">
      <alignment horizontal="center" vertical="center" wrapText="1"/>
    </xf>
    <xf numFmtId="0" fontId="33" fillId="2" borderId="51" xfId="4" applyFont="1" applyBorder="1" applyAlignment="1">
      <alignment horizontal="center" vertical="center" wrapText="1"/>
    </xf>
    <xf numFmtId="0" fontId="8" fillId="2" borderId="34" xfId="2" applyFont="1" applyBorder="1" applyAlignment="1">
      <alignment horizontal="center"/>
    </xf>
    <xf numFmtId="0" fontId="8" fillId="2" borderId="9" xfId="2" applyFont="1" applyBorder="1" applyAlignment="1">
      <alignment horizontal="center"/>
    </xf>
    <xf numFmtId="0" fontId="33" fillId="2" borderId="32" xfId="4" applyFont="1" applyBorder="1" applyAlignment="1">
      <alignment horizontal="center" vertical="center" wrapText="1"/>
    </xf>
    <xf numFmtId="0" fontId="112" fillId="2" borderId="51" xfId="4" applyFont="1" applyBorder="1" applyAlignment="1">
      <alignment horizontal="center" vertical="center" wrapText="1"/>
    </xf>
    <xf numFmtId="0" fontId="112" fillId="2" borderId="32" xfId="4" applyFont="1" applyBorder="1" applyAlignment="1">
      <alignment horizontal="center" vertical="center" wrapText="1"/>
    </xf>
    <xf numFmtId="0" fontId="8" fillId="2" borderId="32" xfId="2" applyFont="1" applyBorder="1" applyAlignment="1">
      <alignment horizontal="center" vertical="center" wrapText="1"/>
    </xf>
    <xf numFmtId="0" fontId="4" fillId="2" borderId="0" xfId="7" applyFont="1" applyBorder="1" applyAlignment="1">
      <alignment horizontal="left" vertical="center" wrapText="1"/>
    </xf>
    <xf numFmtId="0" fontId="5" fillId="2" borderId="0" xfId="7" applyFont="1" applyBorder="1" applyAlignment="1">
      <alignment horizontal="left" vertical="center" wrapText="1"/>
    </xf>
    <xf numFmtId="0" fontId="110" fillId="2" borderId="39" xfId="2" applyFont="1" applyBorder="1" applyAlignment="1">
      <alignment horizontal="center" vertical="center"/>
    </xf>
    <xf numFmtId="0" fontId="110" fillId="2" borderId="41" xfId="2" applyFont="1" applyBorder="1" applyAlignment="1">
      <alignment horizontal="center" vertical="center"/>
    </xf>
    <xf numFmtId="0" fontId="110" fillId="2" borderId="40" xfId="2" applyFont="1" applyBorder="1" applyAlignment="1">
      <alignment horizontal="center" vertical="center"/>
    </xf>
    <xf numFmtId="0" fontId="110" fillId="2" borderId="45" xfId="2" applyFont="1" applyBorder="1" applyAlignment="1">
      <alignment horizontal="center" vertical="center" wrapText="1"/>
    </xf>
    <xf numFmtId="0" fontId="110" fillId="2" borderId="55" xfId="2" applyFont="1" applyBorder="1" applyAlignment="1">
      <alignment horizontal="center" vertical="center" wrapText="1"/>
    </xf>
    <xf numFmtId="0" fontId="110" fillId="2" borderId="18" xfId="2" applyFont="1" applyBorder="1" applyAlignment="1">
      <alignment horizontal="center" vertical="center"/>
    </xf>
    <xf numFmtId="0" fontId="110" fillId="2" borderId="34" xfId="2" applyFont="1" applyBorder="1" applyAlignment="1">
      <alignment horizontal="center" vertical="center"/>
    </xf>
    <xf numFmtId="0" fontId="3" fillId="2" borderId="0" xfId="7" applyFont="1" applyBorder="1">
      <alignment horizontal="left"/>
    </xf>
    <xf numFmtId="0" fontId="33" fillId="2" borderId="54" xfId="4" applyFont="1" applyBorder="1" applyAlignment="1">
      <alignment wrapText="1"/>
    </xf>
    <xf numFmtId="0" fontId="0" fillId="0" borderId="2" xfId="0" applyBorder="1" applyAlignment="1">
      <alignment wrapText="1"/>
    </xf>
    <xf numFmtId="0" fontId="8" fillId="2" borderId="45" xfId="2" applyFont="1" applyBorder="1" applyAlignment="1">
      <alignment horizontal="center" vertical="center"/>
    </xf>
    <xf numFmtId="0" fontId="8" fillId="2" borderId="46" xfId="2" applyFont="1" applyBorder="1" applyAlignment="1">
      <alignment horizontal="center" vertical="center"/>
    </xf>
    <xf numFmtId="0" fontId="8" fillId="2" borderId="55" xfId="2" applyFont="1" applyBorder="1" applyAlignment="1">
      <alignment horizontal="center" vertical="center"/>
    </xf>
    <xf numFmtId="0" fontId="8" fillId="2" borderId="18" xfId="2" applyFont="1" applyBorder="1" applyAlignment="1">
      <alignment horizontal="center" vertical="center"/>
    </xf>
    <xf numFmtId="0" fontId="8" fillId="2" borderId="34" xfId="2" applyFont="1" applyBorder="1" applyAlignment="1">
      <alignment horizontal="center" vertical="center"/>
    </xf>
    <xf numFmtId="0" fontId="8" fillId="2" borderId="0" xfId="7" applyFont="1" applyBorder="1" applyAlignment="1">
      <alignment horizontal="left" vertical="center" wrapText="1"/>
    </xf>
    <xf numFmtId="0" fontId="8" fillId="2" borderId="3" xfId="4" applyFont="1" applyFill="1" applyBorder="1" applyAlignment="1">
      <alignment horizontal="center" vertical="center" wrapText="1"/>
    </xf>
    <xf numFmtId="0" fontId="8" fillId="2" borderId="4" xfId="4" applyFont="1" applyFill="1" applyBorder="1" applyAlignment="1">
      <alignment horizontal="center" vertical="center" wrapText="1"/>
    </xf>
    <xf numFmtId="0" fontId="5" fillId="2" borderId="3" xfId="12" applyFont="1" applyFill="1" applyBorder="1" applyAlignment="1">
      <alignment horizontal="center" vertical="center"/>
    </xf>
    <xf numFmtId="0" fontId="5" fillId="2" borderId="5" xfId="12" applyFont="1" applyFill="1" applyBorder="1" applyAlignment="1">
      <alignment horizontal="center" vertical="center"/>
    </xf>
    <xf numFmtId="0" fontId="5" fillId="2" borderId="4" xfId="12" applyFont="1" applyFill="1" applyBorder="1" applyAlignment="1">
      <alignment horizontal="center" vertical="center"/>
    </xf>
    <xf numFmtId="0" fontId="126" fillId="2" borderId="19" xfId="12" applyFont="1" applyFill="1" applyBorder="1" applyAlignment="1">
      <alignment horizontal="left" vertical="center" wrapText="1" indent="1"/>
    </xf>
    <xf numFmtId="0" fontId="108" fillId="2" borderId="18" xfId="12" applyFont="1" applyFill="1" applyBorder="1" applyAlignment="1">
      <alignment horizontal="left" vertical="center" wrapText="1" indent="1"/>
    </xf>
    <xf numFmtId="0" fontId="5" fillId="2" borderId="0" xfId="5" applyFont="1" applyBorder="1">
      <alignment horizontal="center" wrapText="1"/>
    </xf>
    <xf numFmtId="0" fontId="5" fillId="2" borderId="6" xfId="2" applyFont="1" applyBorder="1" applyAlignment="1">
      <alignment horizontal="center"/>
    </xf>
    <xf numFmtId="0" fontId="5" fillId="2" borderId="3" xfId="2" applyFont="1" applyBorder="1" applyAlignment="1">
      <alignment horizontal="center"/>
    </xf>
    <xf numFmtId="0" fontId="5" fillId="2" borderId="5" xfId="2" applyFont="1" applyBorder="1" applyAlignment="1">
      <alignment horizontal="center"/>
    </xf>
    <xf numFmtId="0" fontId="5" fillId="2" borderId="4" xfId="2" applyFont="1" applyBorder="1" applyAlignment="1">
      <alignment horizontal="center"/>
    </xf>
    <xf numFmtId="0" fontId="28" fillId="7" borderId="13" xfId="62" applyFont="1" applyBorder="1" applyAlignment="1">
      <alignment horizontal="left" vertical="top" wrapText="1" indent="1"/>
    </xf>
    <xf numFmtId="0" fontId="28" fillId="7" borderId="0" xfId="62" applyFont="1" applyBorder="1" applyAlignment="1">
      <alignment horizontal="left" vertical="top" wrapText="1" indent="1"/>
    </xf>
  </cellXfs>
  <cellStyles count="887">
    <cellStyle name="_x0013_" xfId="132"/>
    <cellStyle name="_%(SignOnly)" xfId="131"/>
    <cellStyle name="_%(SignSpaceOnly)" xfId="130"/>
    <cellStyle name="_Cent valuation model - master 071113 HB v5" xfId="129"/>
    <cellStyle name="_Comma" xfId="128"/>
    <cellStyle name="_Currency" xfId="127"/>
    <cellStyle name="_CurrencySpace" xfId="126"/>
    <cellStyle name="_Equity IRR analysis" xfId="125"/>
    <cellStyle name="_Equity IRR analysis_Bank Model version 130608 v3" xfId="124"/>
    <cellStyle name="_Equity IRR analysis_Bank Model version 130608 v3 v2" xfId="123"/>
    <cellStyle name="_Equity IRR analysis_Bank Model version 130608 v3 v3" xfId="122"/>
    <cellStyle name="_Equity IRR analysis_Bank Model version 130608 v3 v4" xfId="121"/>
    <cellStyle name="_Equity IRR analysis_Bank Model version 130608 v3 v5" xfId="120"/>
    <cellStyle name="_Equity IRR analysis_Wellington forecast 18 Aug 08 GN v5" xfId="119"/>
    <cellStyle name="_Euro" xfId="118"/>
    <cellStyle name="_Heading" xfId="117"/>
    <cellStyle name="_Highlight" xfId="116"/>
    <cellStyle name="_Multiple" xfId="115"/>
    <cellStyle name="_Multiple_Model Assumptions" xfId="114"/>
    <cellStyle name="_Multiple_Operating model" xfId="113"/>
    <cellStyle name="_Multiple_Q81 Year end ICPs and GWh" xfId="112"/>
    <cellStyle name="_MultipleSpace" xfId="111"/>
    <cellStyle name="_MultipleSpace_Model Assumptions" xfId="110"/>
    <cellStyle name="_MultipleSpace_Operating model" xfId="109"/>
    <cellStyle name="_MultipleSpace_Q81 Year end ICPs and GWh" xfId="108"/>
    <cellStyle name="_New Zealand model FINAL" xfId="107"/>
    <cellStyle name="_SubHeading" xfId="106"/>
    <cellStyle name="_Table" xfId="105"/>
    <cellStyle name="_TableHead" xfId="104"/>
    <cellStyle name="_TableHead 2" xfId="875"/>
    <cellStyle name="_TableRowHead" xfId="103"/>
    <cellStyle name="_TableSuperHead" xfId="102"/>
    <cellStyle name="Alignment - Nuku" xfId="101"/>
    <cellStyle name="AM Standard" xfId="48"/>
    <cellStyle name="Analyst Name" xfId="100"/>
    <cellStyle name="ArialBold8" xfId="99"/>
    <cellStyle name="ArialNormal" xfId="98"/>
    <cellStyle name="ArialNormal8" xfId="97"/>
    <cellStyle name="Assumption [# - 0]" xfId="96"/>
    <cellStyle name="Assumption [# - 00]" xfId="95"/>
    <cellStyle name="Assumption [#]" xfId="94"/>
    <cellStyle name="Assumption [#00]" xfId="66"/>
    <cellStyle name="Assumption [% - 0]" xfId="93"/>
    <cellStyle name="Assumption [% - 00]" xfId="92"/>
    <cellStyle name="Assumption [%]" xfId="91"/>
    <cellStyle name="Assumption [x - 00]" xfId="90"/>
    <cellStyle name="Assumption [x]" xfId="89"/>
    <cellStyle name="Blank" xfId="88"/>
    <cellStyle name="Blue" xfId="87"/>
    <cellStyle name="Border" xfId="141"/>
    <cellStyle name="box - Style2" xfId="140"/>
    <cellStyle name="Brand Align Left Text" xfId="86"/>
    <cellStyle name="Brand Default" xfId="85"/>
    <cellStyle name="Brand Percent" xfId="84"/>
    <cellStyle name="Brand Source" xfId="83"/>
    <cellStyle name="Brand Subtitle with Underline" xfId="82"/>
    <cellStyle name="Brand Subtitle with Underline 2" xfId="876"/>
    <cellStyle name="Brand Subtitle without Underline" xfId="81"/>
    <cellStyle name="Brand Title" xfId="80"/>
    <cellStyle name="Calc - White" xfId="79"/>
    <cellStyle name="cComma0" xfId="77"/>
    <cellStyle name="cComma1" xfId="76"/>
    <cellStyle name="cComma2" xfId="75"/>
    <cellStyle name="cComma3" xfId="53"/>
    <cellStyle name="cCurrency0" xfId="54"/>
    <cellStyle name="cCurrency2" xfId="56"/>
    <cellStyle name="cDateDM" xfId="65"/>
    <cellStyle name="cDateDMY" xfId="142"/>
    <cellStyle name="cDateMY" xfId="143"/>
    <cellStyle name="cDateT24" xfId="144"/>
    <cellStyle name="Changeable" xfId="145"/>
    <cellStyle name="Codes" xfId="146"/>
    <cellStyle name="col heading" xfId="147"/>
    <cellStyle name="ColHeading" xfId="148"/>
    <cellStyle name="Comma - ntj" xfId="149"/>
    <cellStyle name="Comma - nuku" xfId="150"/>
    <cellStyle name="Comma [0] - ntj" xfId="151"/>
    <cellStyle name="Comma [0] - nuku" xfId="152"/>
    <cellStyle name="Comma [0] 2" xfId="821"/>
    <cellStyle name="Comma [0] 3" xfId="850"/>
    <cellStyle name="Comma [0] 4" xfId="859"/>
    <cellStyle name="Comma [0] 5" xfId="863"/>
    <cellStyle name="Comma [0] 6" xfId="866"/>
    <cellStyle name="Comma [1]" xfId="13"/>
    <cellStyle name="Comma [1] 2" xfId="847"/>
    <cellStyle name="Comma [2]" xfId="14"/>
    <cellStyle name="Comma [2] 2" xfId="846"/>
    <cellStyle name="Comma [4]" xfId="15"/>
    <cellStyle name="Comma 1" xfId="153"/>
    <cellStyle name="Comma 2" xfId="154"/>
    <cellStyle name="Comma 2 2" xfId="155"/>
    <cellStyle name="Comma 2 2 2" xfId="156"/>
    <cellStyle name="Comma 3" xfId="157"/>
    <cellStyle name="Comma 4" xfId="158"/>
    <cellStyle name="Comma 5" xfId="159"/>
    <cellStyle name="Comma 6" xfId="873"/>
    <cellStyle name="Comma(0)" xfId="49"/>
    <cellStyle name="Comma(2)" xfId="50"/>
    <cellStyle name="Comma0" xfId="160"/>
    <cellStyle name="Comment" xfId="51"/>
    <cellStyle name="Comment 2" xfId="822"/>
    <cellStyle name="Comment Box" xfId="16"/>
    <cellStyle name="CommentWrap" xfId="823"/>
    <cellStyle name="Company" xfId="161"/>
    <cellStyle name="Company Name" xfId="52"/>
    <cellStyle name="Company Name 2" xfId="824"/>
    <cellStyle name="cPercent0" xfId="162"/>
    <cellStyle name="cPercent1" xfId="163"/>
    <cellStyle name="cPercent2" xfId="164"/>
    <cellStyle name="cTextB" xfId="165"/>
    <cellStyle name="cTextBCen" xfId="166"/>
    <cellStyle name="cTextBCenSm" xfId="167"/>
    <cellStyle name="cTextCen" xfId="168"/>
    <cellStyle name="cTextGenWrap" xfId="169"/>
    <cellStyle name="cTextI" xfId="170"/>
    <cellStyle name="cTextSm" xfId="171"/>
    <cellStyle name="cTextSmWrap" xfId="172"/>
    <cellStyle name="cTextU" xfId="173"/>
    <cellStyle name="Currency [0] 2" xfId="848"/>
    <cellStyle name="Currency 2" xfId="17"/>
    <cellStyle name="Currency 2 10" xfId="174"/>
    <cellStyle name="Currency 2 11" xfId="175"/>
    <cellStyle name="Currency 2 12" xfId="176"/>
    <cellStyle name="Currency 2 13" xfId="177"/>
    <cellStyle name="Currency 2 14" xfId="178"/>
    <cellStyle name="Currency 2 15" xfId="179"/>
    <cellStyle name="Currency 2 16" xfId="180"/>
    <cellStyle name="Currency 2 17" xfId="181"/>
    <cellStyle name="Currency 2 18" xfId="182"/>
    <cellStyle name="Currency 2 19" xfId="183"/>
    <cellStyle name="Currency 2 2" xfId="18"/>
    <cellStyle name="Currency 2 20" xfId="184"/>
    <cellStyle name="Currency 2 21" xfId="185"/>
    <cellStyle name="Currency 2 22" xfId="186"/>
    <cellStyle name="Currency 2 23" xfId="187"/>
    <cellStyle name="Currency 2 24" xfId="188"/>
    <cellStyle name="Currency 2 25" xfId="189"/>
    <cellStyle name="Currency 2 26" xfId="190"/>
    <cellStyle name="Currency 2 27" xfId="191"/>
    <cellStyle name="Currency 2 3" xfId="192"/>
    <cellStyle name="Currency 2 4" xfId="193"/>
    <cellStyle name="Currency 2 5" xfId="194"/>
    <cellStyle name="Currency 2 6" xfId="195"/>
    <cellStyle name="Currency 2 7" xfId="196"/>
    <cellStyle name="Currency 2 8" xfId="197"/>
    <cellStyle name="Currency 2 9" xfId="198"/>
    <cellStyle name="Currency 3" xfId="19"/>
    <cellStyle name="Currency 4" xfId="199"/>
    <cellStyle name="Currency 4 2" xfId="136"/>
    <cellStyle name="Currency 4 2 2" xfId="200"/>
    <cellStyle name="Currency 4 3" xfId="201"/>
    <cellStyle name="Currency 5" xfId="202"/>
    <cellStyle name="Currency 5 2" xfId="203"/>
    <cellStyle name="Currency 6" xfId="204"/>
    <cellStyle name="Currency 7" xfId="135"/>
    <cellStyle name="Currency 8" xfId="205"/>
    <cellStyle name="Currency 9" xfId="206"/>
    <cellStyle name="Currency0" xfId="207"/>
    <cellStyle name="DarkBlue" xfId="208"/>
    <cellStyle name="Data Input" xfId="8"/>
    <cellStyle name="Data Input 2" xfId="20"/>
    <cellStyle name="Data Input 3" xfId="825"/>
    <cellStyle name="Data Rows" xfId="2"/>
    <cellStyle name="Data Rows 2" xfId="21"/>
    <cellStyle name="Data Rows 3" xfId="826"/>
    <cellStyle name="Date" xfId="22"/>
    <cellStyle name="Date (short)" xfId="6"/>
    <cellStyle name="Date (short) 2" xfId="23"/>
    <cellStyle name="Date [d-mmm-yy]" xfId="209"/>
    <cellStyle name="Date [mmm-yy]" xfId="210"/>
    <cellStyle name="Date [mmm-yyyy]" xfId="211"/>
    <cellStyle name="Date 10" xfId="212"/>
    <cellStyle name="Date 11" xfId="213"/>
    <cellStyle name="Date 12" xfId="214"/>
    <cellStyle name="Date 13" xfId="215"/>
    <cellStyle name="Date 14" xfId="216"/>
    <cellStyle name="Date 15" xfId="217"/>
    <cellStyle name="Date 16" xfId="218"/>
    <cellStyle name="Date 17" xfId="219"/>
    <cellStyle name="Date 18" xfId="220"/>
    <cellStyle name="Date 19" xfId="221"/>
    <cellStyle name="Date 2" xfId="55"/>
    <cellStyle name="Date 2 2" xfId="222"/>
    <cellStyle name="Date 20" xfId="223"/>
    <cellStyle name="Date 21" xfId="224"/>
    <cellStyle name="Date 22" xfId="225"/>
    <cellStyle name="Date 23" xfId="226"/>
    <cellStyle name="Date 24" xfId="227"/>
    <cellStyle name="Date 25" xfId="228"/>
    <cellStyle name="Date 26" xfId="229"/>
    <cellStyle name="Date 27" xfId="819"/>
    <cellStyle name="Date 28" xfId="849"/>
    <cellStyle name="Date 29" xfId="858"/>
    <cellStyle name="Date 3" xfId="78"/>
    <cellStyle name="Date 3 2" xfId="230"/>
    <cellStyle name="Date 30" xfId="857"/>
    <cellStyle name="Date 31" xfId="856"/>
    <cellStyle name="Date 32" xfId="861"/>
    <cellStyle name="Date 33" xfId="879"/>
    <cellStyle name="Date 34" xfId="882"/>
    <cellStyle name="Date 35" xfId="881"/>
    <cellStyle name="Date 36" xfId="883"/>
    <cellStyle name="Date 4" xfId="231"/>
    <cellStyle name="Date 5" xfId="232"/>
    <cellStyle name="Date 6" xfId="233"/>
    <cellStyle name="Date 7" xfId="234"/>
    <cellStyle name="Date 8" xfId="235"/>
    <cellStyle name="Date 9" xfId="236"/>
    <cellStyle name="Date and Time" xfId="24"/>
    <cellStyle name="Date asn [d-mmm-yy]" xfId="237"/>
    <cellStyle name="Date_Model Assumptions" xfId="238"/>
    <cellStyle name="DateMonth" xfId="239"/>
    <cellStyle name="Disclosure Date" xfId="57"/>
    <cellStyle name="Entry 1A" xfId="25"/>
    <cellStyle name="Entry 1B" xfId="26"/>
    <cellStyle name="EP title bar" xfId="240"/>
    <cellStyle name="external link" xfId="241"/>
    <cellStyle name="Fixed" xfId="242"/>
    <cellStyle name="Footnote" xfId="58"/>
    <cellStyle name="Footnote 2" xfId="828"/>
    <cellStyle name="formula" xfId="243"/>
    <cellStyle name="Header 1" xfId="59"/>
    <cellStyle name="Header 1 2" xfId="829"/>
    <cellStyle name="Header Company" xfId="60"/>
    <cellStyle name="Header Company 2" xfId="830"/>
    <cellStyle name="Header Rows" xfId="61"/>
    <cellStyle name="Header Text" xfId="62"/>
    <cellStyle name="Header Text 2" xfId="831"/>
    <cellStyle name="Header Version" xfId="63"/>
    <cellStyle name="Header Version 2" xfId="832"/>
    <cellStyle name="Heading" xfId="244"/>
    <cellStyle name="Heading (guidelines)" xfId="73"/>
    <cellStyle name="Heading 1 2" xfId="74"/>
    <cellStyle name="Heading 1-noindex" xfId="27"/>
    <cellStyle name="Heading 1-noindex 2" xfId="64"/>
    <cellStyle name="Heading1" xfId="3"/>
    <cellStyle name="Heading1 2" xfId="833"/>
    <cellStyle name="Heading2" xfId="11"/>
    <cellStyle name="Heading2 2" xfId="245"/>
    <cellStyle name="Heading2 3" xfId="834"/>
    <cellStyle name="Heading3" xfId="10"/>
    <cellStyle name="Heading3 2" xfId="246"/>
    <cellStyle name="Heading3 3" xfId="835"/>
    <cellStyle name="Heading3 wrap" xfId="836"/>
    <cellStyle name="Heading3 wrap low" xfId="837"/>
    <cellStyle name="Heading3WrapLow" xfId="5"/>
    <cellStyle name="Heavy Box" xfId="28"/>
    <cellStyle name="Heavy Box 2" xfId="9"/>
    <cellStyle name="Heavy Box 2 2" xfId="880"/>
    <cellStyle name="Heavy Box 3" xfId="871"/>
    <cellStyle name="Hyperlink" xfId="67" builtinId="8" customBuiltin="1"/>
    <cellStyle name="Hyperlink 2" xfId="854"/>
    <cellStyle name="iComma0" xfId="247"/>
    <cellStyle name="iComma1" xfId="248"/>
    <cellStyle name="iComma2" xfId="249"/>
    <cellStyle name="iComma3" xfId="250"/>
    <cellStyle name="iCurrency0" xfId="251"/>
    <cellStyle name="iCurrency2" xfId="252"/>
    <cellStyle name="iDateDM" xfId="253"/>
    <cellStyle name="iDateDMY" xfId="254"/>
    <cellStyle name="iDateMY" xfId="255"/>
    <cellStyle name="iDateT24" xfId="256"/>
    <cellStyle name="Input [# - 0]" xfId="257"/>
    <cellStyle name="Input [# - 00]" xfId="258"/>
    <cellStyle name="Input [#]" xfId="259"/>
    <cellStyle name="Input [#00]" xfId="260"/>
    <cellStyle name="Input [% - 0]" xfId="261"/>
    <cellStyle name="Input [% - 00]" xfId="262"/>
    <cellStyle name="Input [%]" xfId="263"/>
    <cellStyle name="InputData" xfId="264"/>
    <cellStyle name="InputDate" xfId="265"/>
    <cellStyle name="InputInfo" xfId="266"/>
    <cellStyle name="InputPercent" xfId="267"/>
    <cellStyle name="iPercent0" xfId="268"/>
    <cellStyle name="iPercent1" xfId="269"/>
    <cellStyle name="iPercent2" xfId="270"/>
    <cellStyle name="Item" xfId="271"/>
    <cellStyle name="ItemTypeClass" xfId="272"/>
    <cellStyle name="iTextB" xfId="273"/>
    <cellStyle name="iTextCen" xfId="274"/>
    <cellStyle name="iTextGen" xfId="275"/>
    <cellStyle name="iTextGenProt" xfId="276"/>
    <cellStyle name="iTextGenWrap" xfId="277"/>
    <cellStyle name="iTextI" xfId="278"/>
    <cellStyle name="iTextSm" xfId="279"/>
    <cellStyle name="iTextU" xfId="280"/>
    <cellStyle name="Komma [0]_Blad1" xfId="281"/>
    <cellStyle name="Komma_Blad1" xfId="282"/>
    <cellStyle name="Label 1" xfId="29"/>
    <cellStyle name="Label 2a" xfId="30"/>
    <cellStyle name="Label 2a 2" xfId="838"/>
    <cellStyle name="Label 2a centre" xfId="31"/>
    <cellStyle name="Label 2a merge" xfId="32"/>
    <cellStyle name="Label 2b" xfId="33"/>
    <cellStyle name="Label 2b 2" xfId="839"/>
    <cellStyle name="Label 2b merged" xfId="34"/>
    <cellStyle name="Link" xfId="35"/>
    <cellStyle name="Link [# - 00]" xfId="283"/>
    <cellStyle name="Link [# - 0000]" xfId="284"/>
    <cellStyle name="Link [#]" xfId="285"/>
    <cellStyle name="Link [% - 00]" xfId="286"/>
    <cellStyle name="Link [%]" xfId="287"/>
    <cellStyle name="Link [x]" xfId="288"/>
    <cellStyle name="Link 2" xfId="855"/>
    <cellStyle name="Link 3" xfId="864"/>
    <cellStyle name="Link 4" xfId="868"/>
    <cellStyle name="Link 5" xfId="869"/>
    <cellStyle name="Link 6" xfId="870"/>
    <cellStyle name="Long Date" xfId="827"/>
    <cellStyle name="mmm" xfId="289"/>
    <cellStyle name="Month" xfId="290"/>
    <cellStyle name="Multiple" xfId="291"/>
    <cellStyle name="Multiple - [00]" xfId="292"/>
    <cellStyle name="Multiple [00]" xfId="293"/>
    <cellStyle name="Multiple_E - QLD" xfId="294"/>
    <cellStyle name="No Border" xfId="295"/>
    <cellStyle name="No Shade" xfId="296"/>
    <cellStyle name="noline - Style1" xfId="297"/>
    <cellStyle name="Normal" xfId="0" builtinId="0"/>
    <cellStyle name="Normal [0]" xfId="298"/>
    <cellStyle name="Normal [00]" xfId="299"/>
    <cellStyle name="Normal 10" xfId="139"/>
    <cellStyle name="Normal 11" xfId="300"/>
    <cellStyle name="Normal 12" xfId="301"/>
    <cellStyle name="Normal 13" xfId="302"/>
    <cellStyle name="Normal 14" xfId="303"/>
    <cellStyle name="Normal 15" xfId="304"/>
    <cellStyle name="Normal 16" xfId="305"/>
    <cellStyle name="Normal 17" xfId="306"/>
    <cellStyle name="Normal 18" xfId="307"/>
    <cellStyle name="Normal 18 2" xfId="308"/>
    <cellStyle name="Normal 19" xfId="309"/>
    <cellStyle name="Normal 2" xfId="12"/>
    <cellStyle name="Normal 2 10" xfId="311"/>
    <cellStyle name="Normal 2 11" xfId="312"/>
    <cellStyle name="Normal 2 12" xfId="313"/>
    <cellStyle name="Normal 2 13" xfId="314"/>
    <cellStyle name="Normal 2 14" xfId="315"/>
    <cellStyle name="Normal 2 15" xfId="316"/>
    <cellStyle name="Normal 2 16" xfId="317"/>
    <cellStyle name="Normal 2 17" xfId="318"/>
    <cellStyle name="Normal 2 18" xfId="319"/>
    <cellStyle name="Normal 2 19" xfId="320"/>
    <cellStyle name="Normal 2 2" xfId="138"/>
    <cellStyle name="Normal 2 2 10" xfId="321"/>
    <cellStyle name="Normal 2 2 10 2" xfId="322"/>
    <cellStyle name="Normal 2 2 10 2 2" xfId="323"/>
    <cellStyle name="Normal 2 2 10 2 2 2" xfId="324"/>
    <cellStyle name="Normal 2 2 10 3" xfId="325"/>
    <cellStyle name="Normal 2 2 11" xfId="326"/>
    <cellStyle name="Normal 2 2 11 2" xfId="327"/>
    <cellStyle name="Normal 2 2 12" xfId="328"/>
    <cellStyle name="Normal 2 2 13" xfId="329"/>
    <cellStyle name="Normal 2 2 14" xfId="330"/>
    <cellStyle name="Normal 2 2 15" xfId="331"/>
    <cellStyle name="Normal 2 2 16" xfId="332"/>
    <cellStyle name="Normal 2 2 17" xfId="333"/>
    <cellStyle name="Normal 2 2 18" xfId="334"/>
    <cellStyle name="Normal 2 2 19" xfId="335"/>
    <cellStyle name="Normal 2 2 2" xfId="336"/>
    <cellStyle name="Normal 2 2 20" xfId="337"/>
    <cellStyle name="Normal 2 2 21" xfId="338"/>
    <cellStyle name="Normal 2 2 22" xfId="339"/>
    <cellStyle name="Normal 2 2 23" xfId="340"/>
    <cellStyle name="Normal 2 2 24" xfId="341"/>
    <cellStyle name="Normal 2 2 25" xfId="342"/>
    <cellStyle name="Normal 2 2 26" xfId="343"/>
    <cellStyle name="Normal 2 2 27" xfId="344"/>
    <cellStyle name="Normal 2 2 28" xfId="345"/>
    <cellStyle name="Normal 2 2 29" xfId="346"/>
    <cellStyle name="Normal 2 2 3" xfId="347"/>
    <cellStyle name="Normal 2 2 3 2" xfId="348"/>
    <cellStyle name="Normal 2 2 3 2 2" xfId="349"/>
    <cellStyle name="Normal 2 2 3 2 2 2" xfId="350"/>
    <cellStyle name="Normal 2 2 3 2 2 2 2" xfId="351"/>
    <cellStyle name="Normal 2 2 3 2 2 2 2 2" xfId="352"/>
    <cellStyle name="Normal 2 2 3 2 2 3" xfId="353"/>
    <cellStyle name="Normal 2 2 3 2 3" xfId="354"/>
    <cellStyle name="Normal 2 2 3 2 3 2" xfId="355"/>
    <cellStyle name="Normal 2 2 3 3" xfId="356"/>
    <cellStyle name="Normal 2 2 3 4" xfId="357"/>
    <cellStyle name="Normal 2 2 3 4 2" xfId="358"/>
    <cellStyle name="Normal 2 2 3 4 2 2" xfId="359"/>
    <cellStyle name="Normal 2 2 3 5" xfId="360"/>
    <cellStyle name="Normal 2 2 30" xfId="361"/>
    <cellStyle name="Normal 2 2 31" xfId="362"/>
    <cellStyle name="Normal 2 2 32" xfId="363"/>
    <cellStyle name="Normal 2 2 33" xfId="364"/>
    <cellStyle name="Normal 2 2 34" xfId="365"/>
    <cellStyle name="Normal 2 2 35" xfId="366"/>
    <cellStyle name="Normal 2 2 4" xfId="367"/>
    <cellStyle name="Normal 2 2 5" xfId="368"/>
    <cellStyle name="Normal 2 2 6" xfId="369"/>
    <cellStyle name="Normal 2 2 7" xfId="370"/>
    <cellStyle name="Normal 2 2 8" xfId="371"/>
    <cellStyle name="Normal 2 2 9" xfId="372"/>
    <cellStyle name="Normal 2 2 9 2" xfId="373"/>
    <cellStyle name="Normal 2 2 9 2 2" xfId="374"/>
    <cellStyle name="Normal 2 2 9 2 2 2" xfId="375"/>
    <cellStyle name="Normal 2 2 9 2 2 2 2" xfId="376"/>
    <cellStyle name="Normal 2 2 9 2 3" xfId="377"/>
    <cellStyle name="Normal 2 2 9 3" xfId="378"/>
    <cellStyle name="Normal 2 2 9 3 2" xfId="379"/>
    <cellStyle name="Normal 2 20" xfId="380"/>
    <cellStyle name="Normal 2 21" xfId="381"/>
    <cellStyle name="Normal 2 22" xfId="382"/>
    <cellStyle name="Normal 2 23" xfId="383"/>
    <cellStyle name="Normal 2 24" xfId="384"/>
    <cellStyle name="Normal 2 25" xfId="385"/>
    <cellStyle name="Normal 2 26" xfId="386"/>
    <cellStyle name="Normal 2 27" xfId="387"/>
    <cellStyle name="Normal 2 28" xfId="388"/>
    <cellStyle name="Normal 2 29" xfId="389"/>
    <cellStyle name="Normal 2 3" xfId="137"/>
    <cellStyle name="Normal 2 3 10" xfId="390"/>
    <cellStyle name="Normal 2 3 11" xfId="391"/>
    <cellStyle name="Normal 2 3 12" xfId="392"/>
    <cellStyle name="Normal 2 3 13" xfId="393"/>
    <cellStyle name="Normal 2 3 14" xfId="394"/>
    <cellStyle name="Normal 2 3 15" xfId="395"/>
    <cellStyle name="Normal 2 3 16" xfId="396"/>
    <cellStyle name="Normal 2 3 17" xfId="397"/>
    <cellStyle name="Normal 2 3 18" xfId="398"/>
    <cellStyle name="Normal 2 3 19" xfId="399"/>
    <cellStyle name="Normal 2 3 2" xfId="400"/>
    <cellStyle name="Normal 2 3 20" xfId="401"/>
    <cellStyle name="Normal 2 3 21" xfId="402"/>
    <cellStyle name="Normal 2 3 22" xfId="403"/>
    <cellStyle name="Normal 2 3 23" xfId="404"/>
    <cellStyle name="Normal 2 3 24" xfId="405"/>
    <cellStyle name="Normal 2 3 25" xfId="406"/>
    <cellStyle name="Normal 2 3 26" xfId="407"/>
    <cellStyle name="Normal 2 3 3" xfId="408"/>
    <cellStyle name="Normal 2 3 4" xfId="409"/>
    <cellStyle name="Normal 2 3 5" xfId="410"/>
    <cellStyle name="Normal 2 3 6" xfId="411"/>
    <cellStyle name="Normal 2 3 7" xfId="412"/>
    <cellStyle name="Normal 2 3 8" xfId="413"/>
    <cellStyle name="Normal 2 3 9" xfId="414"/>
    <cellStyle name="Normal 2 30" xfId="415"/>
    <cellStyle name="Normal 2 31" xfId="416"/>
    <cellStyle name="Normal 2 32" xfId="417"/>
    <cellStyle name="Normal 2 33" xfId="418"/>
    <cellStyle name="Normal 2 34" xfId="419"/>
    <cellStyle name="Normal 2 35" xfId="420"/>
    <cellStyle name="Normal 2 36" xfId="421"/>
    <cellStyle name="Normal 2 37" xfId="422"/>
    <cellStyle name="Normal 2 38" xfId="423"/>
    <cellStyle name="Normal 2 39" xfId="424"/>
    <cellStyle name="Normal 2 4" xfId="425"/>
    <cellStyle name="Normal 2 4 10" xfId="426"/>
    <cellStyle name="Normal 2 4 11" xfId="427"/>
    <cellStyle name="Normal 2 4 12" xfId="428"/>
    <cellStyle name="Normal 2 4 13" xfId="429"/>
    <cellStyle name="Normal 2 4 14" xfId="430"/>
    <cellStyle name="Normal 2 4 15" xfId="431"/>
    <cellStyle name="Normal 2 4 16" xfId="432"/>
    <cellStyle name="Normal 2 4 17" xfId="433"/>
    <cellStyle name="Normal 2 4 18" xfId="434"/>
    <cellStyle name="Normal 2 4 19" xfId="435"/>
    <cellStyle name="Normal 2 4 2" xfId="436"/>
    <cellStyle name="Normal 2 4 20" xfId="437"/>
    <cellStyle name="Normal 2 4 21" xfId="438"/>
    <cellStyle name="Normal 2 4 22" xfId="439"/>
    <cellStyle name="Normal 2 4 23" xfId="440"/>
    <cellStyle name="Normal 2 4 24" xfId="441"/>
    <cellStyle name="Normal 2 4 25" xfId="442"/>
    <cellStyle name="Normal 2 4 26" xfId="443"/>
    <cellStyle name="Normal 2 4 3" xfId="444"/>
    <cellStyle name="Normal 2 4 4" xfId="445"/>
    <cellStyle name="Normal 2 4 5" xfId="446"/>
    <cellStyle name="Normal 2 4 6" xfId="447"/>
    <cellStyle name="Normal 2 4 7" xfId="448"/>
    <cellStyle name="Normal 2 4 8" xfId="449"/>
    <cellStyle name="Normal 2 4 9" xfId="450"/>
    <cellStyle name="Normal 2 40" xfId="451"/>
    <cellStyle name="Normal 2 41" xfId="452"/>
    <cellStyle name="Normal 2 42" xfId="453"/>
    <cellStyle name="Normal 2 43" xfId="454"/>
    <cellStyle name="Normal 2 44" xfId="310"/>
    <cellStyle name="Normal 2 5" xfId="455"/>
    <cellStyle name="Normal 2 5 10" xfId="456"/>
    <cellStyle name="Normal 2 5 11" xfId="457"/>
    <cellStyle name="Normal 2 5 12" xfId="458"/>
    <cellStyle name="Normal 2 5 13" xfId="459"/>
    <cellStyle name="Normal 2 5 14" xfId="460"/>
    <cellStyle name="Normal 2 5 15" xfId="461"/>
    <cellStyle name="Normal 2 5 16" xfId="462"/>
    <cellStyle name="Normal 2 5 17" xfId="463"/>
    <cellStyle name="Normal 2 5 18" xfId="464"/>
    <cellStyle name="Normal 2 5 19" xfId="465"/>
    <cellStyle name="Normal 2 5 2" xfId="466"/>
    <cellStyle name="Normal 2 5 20" xfId="467"/>
    <cellStyle name="Normal 2 5 21" xfId="468"/>
    <cellStyle name="Normal 2 5 22" xfId="469"/>
    <cellStyle name="Normal 2 5 23" xfId="470"/>
    <cellStyle name="Normal 2 5 24" xfId="471"/>
    <cellStyle name="Normal 2 5 25" xfId="472"/>
    <cellStyle name="Normal 2 5 26" xfId="473"/>
    <cellStyle name="Normal 2 5 3" xfId="474"/>
    <cellStyle name="Normal 2 5 4" xfId="475"/>
    <cellStyle name="Normal 2 5 5" xfId="476"/>
    <cellStyle name="Normal 2 5 6" xfId="477"/>
    <cellStyle name="Normal 2 5 7" xfId="478"/>
    <cellStyle name="Normal 2 5 8" xfId="479"/>
    <cellStyle name="Normal 2 5 9" xfId="480"/>
    <cellStyle name="Normal 2 6" xfId="481"/>
    <cellStyle name="Normal 2 6 10" xfId="482"/>
    <cellStyle name="Normal 2 6 11" xfId="483"/>
    <cellStyle name="Normal 2 6 12" xfId="484"/>
    <cellStyle name="Normal 2 6 13" xfId="485"/>
    <cellStyle name="Normal 2 6 14" xfId="486"/>
    <cellStyle name="Normal 2 6 15" xfId="487"/>
    <cellStyle name="Normal 2 6 16" xfId="488"/>
    <cellStyle name="Normal 2 6 17" xfId="489"/>
    <cellStyle name="Normal 2 6 18" xfId="490"/>
    <cellStyle name="Normal 2 6 19" xfId="491"/>
    <cellStyle name="Normal 2 6 2" xfId="492"/>
    <cellStyle name="Normal 2 6 20" xfId="493"/>
    <cellStyle name="Normal 2 6 21" xfId="494"/>
    <cellStyle name="Normal 2 6 22" xfId="495"/>
    <cellStyle name="Normal 2 6 23" xfId="496"/>
    <cellStyle name="Normal 2 6 24" xfId="497"/>
    <cellStyle name="Normal 2 6 25" xfId="498"/>
    <cellStyle name="Normal 2 6 26" xfId="499"/>
    <cellStyle name="Normal 2 6 3" xfId="500"/>
    <cellStyle name="Normal 2 6 4" xfId="501"/>
    <cellStyle name="Normal 2 6 5" xfId="502"/>
    <cellStyle name="Normal 2 6 6" xfId="503"/>
    <cellStyle name="Normal 2 6 7" xfId="504"/>
    <cellStyle name="Normal 2 6 8" xfId="505"/>
    <cellStyle name="Normal 2 6 9" xfId="506"/>
    <cellStyle name="Normal 2 7" xfId="507"/>
    <cellStyle name="Normal 2 7 10" xfId="508"/>
    <cellStyle name="Normal 2 7 11" xfId="509"/>
    <cellStyle name="Normal 2 7 12" xfId="510"/>
    <cellStyle name="Normal 2 7 13" xfId="511"/>
    <cellStyle name="Normal 2 7 14" xfId="512"/>
    <cellStyle name="Normal 2 7 15" xfId="513"/>
    <cellStyle name="Normal 2 7 16" xfId="514"/>
    <cellStyle name="Normal 2 7 17" xfId="515"/>
    <cellStyle name="Normal 2 7 18" xfId="516"/>
    <cellStyle name="Normal 2 7 19" xfId="517"/>
    <cellStyle name="Normal 2 7 2" xfId="518"/>
    <cellStyle name="Normal 2 7 20" xfId="519"/>
    <cellStyle name="Normal 2 7 21" xfId="520"/>
    <cellStyle name="Normal 2 7 22" xfId="521"/>
    <cellStyle name="Normal 2 7 23" xfId="522"/>
    <cellStyle name="Normal 2 7 24" xfId="523"/>
    <cellStyle name="Normal 2 7 25" xfId="524"/>
    <cellStyle name="Normal 2 7 26" xfId="525"/>
    <cellStyle name="Normal 2 7 3" xfId="526"/>
    <cellStyle name="Normal 2 7 4" xfId="527"/>
    <cellStyle name="Normal 2 7 5" xfId="528"/>
    <cellStyle name="Normal 2 7 6" xfId="529"/>
    <cellStyle name="Normal 2 7 7" xfId="530"/>
    <cellStyle name="Normal 2 7 8" xfId="531"/>
    <cellStyle name="Normal 2 7 9" xfId="532"/>
    <cellStyle name="Normal 2 8" xfId="533"/>
    <cellStyle name="Normal 2 8 10" xfId="534"/>
    <cellStyle name="Normal 2 8 11" xfId="535"/>
    <cellStyle name="Normal 2 8 12" xfId="536"/>
    <cellStyle name="Normal 2 8 13" xfId="537"/>
    <cellStyle name="Normal 2 8 14" xfId="538"/>
    <cellStyle name="Normal 2 8 15" xfId="539"/>
    <cellStyle name="Normal 2 8 16" xfId="540"/>
    <cellStyle name="Normal 2 8 17" xfId="541"/>
    <cellStyle name="Normal 2 8 18" xfId="542"/>
    <cellStyle name="Normal 2 8 19" xfId="543"/>
    <cellStyle name="Normal 2 8 2" xfId="544"/>
    <cellStyle name="Normal 2 8 20" xfId="545"/>
    <cellStyle name="Normal 2 8 21" xfId="546"/>
    <cellStyle name="Normal 2 8 22" xfId="547"/>
    <cellStyle name="Normal 2 8 23" xfId="548"/>
    <cellStyle name="Normal 2 8 24" xfId="549"/>
    <cellStyle name="Normal 2 8 25" xfId="550"/>
    <cellStyle name="Normal 2 8 26" xfId="551"/>
    <cellStyle name="Normal 2 8 3" xfId="552"/>
    <cellStyle name="Normal 2 8 4" xfId="553"/>
    <cellStyle name="Normal 2 8 5" xfId="554"/>
    <cellStyle name="Normal 2 8 6" xfId="555"/>
    <cellStyle name="Normal 2 8 7" xfId="556"/>
    <cellStyle name="Normal 2 8 8" xfId="557"/>
    <cellStyle name="Normal 2 8 9" xfId="558"/>
    <cellStyle name="Normal 2 9" xfId="559"/>
    <cellStyle name="Normal 20" xfId="560"/>
    <cellStyle name="Normal 21" xfId="561"/>
    <cellStyle name="Normal 21 2" xfId="562"/>
    <cellStyle name="Normal 22" xfId="563"/>
    <cellStyle name="Normal 23" xfId="564"/>
    <cellStyle name="Normal 24" xfId="817"/>
    <cellStyle name="Normal 25" xfId="818"/>
    <cellStyle name="Normal 26" xfId="565"/>
    <cellStyle name="Normal 27" xfId="566"/>
    <cellStyle name="Normal 28" xfId="567"/>
    <cellStyle name="Normal 29" xfId="820"/>
    <cellStyle name="Normal 3" xfId="47"/>
    <cellStyle name="Normal 3 10" xfId="569"/>
    <cellStyle name="Normal 3 11" xfId="570"/>
    <cellStyle name="Normal 3 12" xfId="571"/>
    <cellStyle name="Normal 3 13" xfId="572"/>
    <cellStyle name="Normal 3 14" xfId="573"/>
    <cellStyle name="Normal 3 15" xfId="574"/>
    <cellStyle name="Normal 3 16" xfId="575"/>
    <cellStyle name="Normal 3 17" xfId="576"/>
    <cellStyle name="Normal 3 18" xfId="577"/>
    <cellStyle name="Normal 3 19" xfId="578"/>
    <cellStyle name="Normal 3 2" xfId="579"/>
    <cellStyle name="Normal 3 2 2" xfId="580"/>
    <cellStyle name="Normal 3 2 3" xfId="581"/>
    <cellStyle name="Normal 3 20" xfId="582"/>
    <cellStyle name="Normal 3 21" xfId="583"/>
    <cellStyle name="Normal 3 22" xfId="584"/>
    <cellStyle name="Normal 3 23" xfId="585"/>
    <cellStyle name="Normal 3 24" xfId="586"/>
    <cellStyle name="Normal 3 25" xfId="587"/>
    <cellStyle name="Normal 3 26" xfId="588"/>
    <cellStyle name="Normal 3 27" xfId="568"/>
    <cellStyle name="Normal 3 3" xfId="589"/>
    <cellStyle name="Normal 3 3 2" xfId="590"/>
    <cellStyle name="Normal 3 3 3" xfId="591"/>
    <cellStyle name="Normal 3 4" xfId="592"/>
    <cellStyle name="Normal 3 5" xfId="593"/>
    <cellStyle name="Normal 3 6" xfId="594"/>
    <cellStyle name="Normal 3 7" xfId="595"/>
    <cellStyle name="Normal 3 8" xfId="596"/>
    <cellStyle name="Normal 3 9" xfId="597"/>
    <cellStyle name="Normal 30" xfId="851"/>
    <cellStyle name="Normal 31" xfId="598"/>
    <cellStyle name="Normal 32" xfId="860"/>
    <cellStyle name="Normal 33" xfId="865"/>
    <cellStyle name="Normal 34" xfId="867"/>
    <cellStyle name="Normal 35" xfId="872"/>
    <cellStyle name="Normal 36" xfId="878"/>
    <cellStyle name="Normal 37" xfId="884"/>
    <cellStyle name="Normal 38" xfId="885"/>
    <cellStyle name="Normal 39" xfId="886"/>
    <cellStyle name="Normal 4" xfId="599"/>
    <cellStyle name="Normal 4 2" xfId="600"/>
    <cellStyle name="Normal 4 2 2" xfId="601"/>
    <cellStyle name="Normal 4 3" xfId="602"/>
    <cellStyle name="Normal 4 4" xfId="603"/>
    <cellStyle name="Normal 44" xfId="816"/>
    <cellStyle name="Normal 5" xfId="604"/>
    <cellStyle name="Normal 5 2" xfId="605"/>
    <cellStyle name="Normal 5 2 2" xfId="606"/>
    <cellStyle name="Normal 5 2 3" xfId="607"/>
    <cellStyle name="Normal 5 3" xfId="608"/>
    <cellStyle name="Normal 5 4" xfId="609"/>
    <cellStyle name="Normal 6" xfId="610"/>
    <cellStyle name="Normal 6 2" xfId="611"/>
    <cellStyle name="Normal 7" xfId="612"/>
    <cellStyle name="Normal 8" xfId="613"/>
    <cellStyle name="Normal 9" xfId="614"/>
    <cellStyle name="Note 2" xfId="615"/>
    <cellStyle name="Number" xfId="616"/>
    <cellStyle name="Number [0000]" xfId="617"/>
    <cellStyle name="Number[0]" xfId="618"/>
    <cellStyle name="Number[00]" xfId="619"/>
    <cellStyle name="OUTPUT AMOUNTS" xfId="620"/>
    <cellStyle name="OUTPUT COLUMN HEADINGS" xfId="621"/>
    <cellStyle name="Output heavy" xfId="853"/>
    <cellStyle name="Output heavy 2" xfId="862"/>
    <cellStyle name="Output light" xfId="852"/>
    <cellStyle name="OUTPUT LINE ITEMS" xfId="622"/>
    <cellStyle name="Output Report Heading" xfId="623"/>
    <cellStyle name="Output Report Title" xfId="624"/>
    <cellStyle name="Page Number" xfId="36"/>
    <cellStyle name="Percen - Style1" xfId="625"/>
    <cellStyle name="Percent [0]" xfId="37"/>
    <cellStyle name="Percent [0] 10" xfId="626"/>
    <cellStyle name="Percent [0] 11" xfId="627"/>
    <cellStyle name="Percent [0] 12" xfId="628"/>
    <cellStyle name="Percent [0] 13" xfId="629"/>
    <cellStyle name="Percent [0] 14" xfId="630"/>
    <cellStyle name="Percent [0] 15" xfId="631"/>
    <cellStyle name="Percent [0] 16" xfId="632"/>
    <cellStyle name="Percent [0] 17" xfId="633"/>
    <cellStyle name="Percent [0] 18" xfId="634"/>
    <cellStyle name="Percent [0] 19" xfId="635"/>
    <cellStyle name="Percent [0] 2" xfId="636"/>
    <cellStyle name="Percent [0] 20" xfId="637"/>
    <cellStyle name="Percent [0] 21" xfId="638"/>
    <cellStyle name="Percent [0] 22" xfId="639"/>
    <cellStyle name="Percent [0] 23" xfId="640"/>
    <cellStyle name="Percent [0] 24" xfId="641"/>
    <cellStyle name="Percent [0] 25" xfId="642"/>
    <cellStyle name="Percent [0] 26" xfId="643"/>
    <cellStyle name="Percent [0] 27" xfId="840"/>
    <cellStyle name="Percent [0] 3" xfId="644"/>
    <cellStyle name="Percent [0] 4" xfId="645"/>
    <cellStyle name="Percent [0] 5" xfId="646"/>
    <cellStyle name="Percent [0] 6" xfId="647"/>
    <cellStyle name="Percent [0] 7" xfId="648"/>
    <cellStyle name="Percent [0] 8" xfId="649"/>
    <cellStyle name="Percent [0] 9" xfId="650"/>
    <cellStyle name="Percent [00]" xfId="651"/>
    <cellStyle name="Percent [1]" xfId="38"/>
    <cellStyle name="Percent [2]" xfId="39"/>
    <cellStyle name="Percent [2] 2" xfId="841"/>
    <cellStyle name="Percent 1" xfId="652"/>
    <cellStyle name="Percent 10" xfId="653"/>
    <cellStyle name="Percent 11" xfId="654"/>
    <cellStyle name="Percent 12" xfId="655"/>
    <cellStyle name="Percent 13" xfId="656"/>
    <cellStyle name="Percent 14" xfId="657"/>
    <cellStyle name="Percent 15" xfId="658"/>
    <cellStyle name="Percent 16" xfId="659"/>
    <cellStyle name="Percent 17" xfId="660"/>
    <cellStyle name="Percent 18" xfId="661"/>
    <cellStyle name="Percent 19" xfId="134"/>
    <cellStyle name="Percent 2" xfId="40"/>
    <cellStyle name="Percent 2 10" xfId="662"/>
    <cellStyle name="Percent 2 11" xfId="663"/>
    <cellStyle name="Percent 2 12" xfId="664"/>
    <cellStyle name="Percent 2 13" xfId="665"/>
    <cellStyle name="Percent 2 14" xfId="666"/>
    <cellStyle name="Percent 2 15" xfId="667"/>
    <cellStyle name="Percent 2 16" xfId="668"/>
    <cellStyle name="Percent 2 17" xfId="669"/>
    <cellStyle name="Percent 2 18" xfId="670"/>
    <cellStyle name="Percent 2 19" xfId="671"/>
    <cellStyle name="Percent 2 2" xfId="672"/>
    <cellStyle name="Percent 2 2 10" xfId="673"/>
    <cellStyle name="Percent 2 2 11" xfId="674"/>
    <cellStyle name="Percent 2 2 12" xfId="675"/>
    <cellStyle name="Percent 2 2 13" xfId="676"/>
    <cellStyle name="Percent 2 2 14" xfId="677"/>
    <cellStyle name="Percent 2 2 15" xfId="678"/>
    <cellStyle name="Percent 2 2 16" xfId="679"/>
    <cellStyle name="Percent 2 2 17" xfId="680"/>
    <cellStyle name="Percent 2 2 18" xfId="681"/>
    <cellStyle name="Percent 2 2 19" xfId="682"/>
    <cellStyle name="Percent 2 2 2" xfId="683"/>
    <cellStyle name="Percent 2 2 20" xfId="684"/>
    <cellStyle name="Percent 2 2 21" xfId="685"/>
    <cellStyle name="Percent 2 2 22" xfId="686"/>
    <cellStyle name="Percent 2 2 23" xfId="687"/>
    <cellStyle name="Percent 2 2 24" xfId="688"/>
    <cellStyle name="Percent 2 2 25" xfId="689"/>
    <cellStyle name="Percent 2 2 26" xfId="690"/>
    <cellStyle name="Percent 2 2 3" xfId="691"/>
    <cellStyle name="Percent 2 2 4" xfId="692"/>
    <cellStyle name="Percent 2 2 5" xfId="693"/>
    <cellStyle name="Percent 2 2 6" xfId="694"/>
    <cellStyle name="Percent 2 2 7" xfId="695"/>
    <cellStyle name="Percent 2 2 8" xfId="696"/>
    <cellStyle name="Percent 2 2 9" xfId="697"/>
    <cellStyle name="Percent 2 20" xfId="698"/>
    <cellStyle name="Percent 2 21" xfId="699"/>
    <cellStyle name="Percent 2 22" xfId="700"/>
    <cellStyle name="Percent 2 23" xfId="701"/>
    <cellStyle name="Percent 2 24" xfId="702"/>
    <cellStyle name="Percent 2 25" xfId="703"/>
    <cellStyle name="Percent 2 26" xfId="704"/>
    <cellStyle name="Percent 2 3" xfId="705"/>
    <cellStyle name="Percent 2 4" xfId="706"/>
    <cellStyle name="Percent 2 5" xfId="707"/>
    <cellStyle name="Percent 2 6" xfId="708"/>
    <cellStyle name="Percent 2 7" xfId="709"/>
    <cellStyle name="Percent 2 8" xfId="710"/>
    <cellStyle name="Percent 2 9" xfId="711"/>
    <cellStyle name="Percent 20" xfId="712"/>
    <cellStyle name="Percent 21" xfId="713"/>
    <cellStyle name="Percent 22" xfId="874"/>
    <cellStyle name="Percent 3" xfId="714"/>
    <cellStyle name="Percent 3 2" xfId="715"/>
    <cellStyle name="Percent 3 2 2" xfId="716"/>
    <cellStyle name="Percent 3 3" xfId="717"/>
    <cellStyle name="Percent 4" xfId="718"/>
    <cellStyle name="Percent 4 2" xfId="133"/>
    <cellStyle name="Percent 5" xfId="719"/>
    <cellStyle name="Percent 5 2" xfId="720"/>
    <cellStyle name="Percent 6" xfId="721"/>
    <cellStyle name="Percent 6 2" xfId="722"/>
    <cellStyle name="Percent 7" xfId="723"/>
    <cellStyle name="Percent 8" xfId="724"/>
    <cellStyle name="Percent 9" xfId="725"/>
    <cellStyle name="plus/less" xfId="68"/>
    <cellStyle name="plus/less 2" xfId="842"/>
    <cellStyle name="PSHeading" xfId="726"/>
    <cellStyle name="PSHeading 2" xfId="877"/>
    <cellStyle name="RowRef" xfId="1"/>
    <cellStyle name="RowRef 2" xfId="843"/>
    <cellStyle name="SAPBEXaggData" xfId="727"/>
    <cellStyle name="SAPBEXaggDataEmph" xfId="728"/>
    <cellStyle name="SAPBEXaggItem" xfId="729"/>
    <cellStyle name="SAPBEXaggItemX" xfId="730"/>
    <cellStyle name="SAPBEXchaText" xfId="731"/>
    <cellStyle name="SAPBEXexcBad7" xfId="732"/>
    <cellStyle name="SAPBEXexcBad8" xfId="733"/>
    <cellStyle name="SAPBEXexcBad9" xfId="734"/>
    <cellStyle name="SAPBEXexcCritical4" xfId="735"/>
    <cellStyle name="SAPBEXexcCritical5" xfId="736"/>
    <cellStyle name="SAPBEXexcCritical6" xfId="737"/>
    <cellStyle name="SAPBEXexcGood1" xfId="738"/>
    <cellStyle name="SAPBEXexcGood2" xfId="739"/>
    <cellStyle name="SAPBEXexcGood3" xfId="740"/>
    <cellStyle name="SAPBEXfilterDrill" xfId="741"/>
    <cellStyle name="SAPBEXfilterItem" xfId="742"/>
    <cellStyle name="SAPBEXfilterText" xfId="743"/>
    <cellStyle name="SAPBEXformats" xfId="744"/>
    <cellStyle name="SAPBEXheaderItem" xfId="745"/>
    <cellStyle name="SAPBEXheaderText" xfId="746"/>
    <cellStyle name="SAPBEXHLevel0" xfId="747"/>
    <cellStyle name="SAPBEXHLevel0X" xfId="748"/>
    <cellStyle name="SAPBEXHLevel1" xfId="749"/>
    <cellStyle name="SAPBEXHLevel1X" xfId="750"/>
    <cellStyle name="SAPBEXHLevel2" xfId="751"/>
    <cellStyle name="SAPBEXHLevel2X" xfId="752"/>
    <cellStyle name="SAPBEXHLevel3" xfId="753"/>
    <cellStyle name="SAPBEXHLevel3X" xfId="754"/>
    <cellStyle name="SAPBEXresData" xfId="755"/>
    <cellStyle name="SAPBEXresDataEmph" xfId="756"/>
    <cellStyle name="SAPBEXresItem" xfId="757"/>
    <cellStyle name="SAPBEXresItemX" xfId="758"/>
    <cellStyle name="SAPBEXstdData" xfId="759"/>
    <cellStyle name="SAPBEXstdDataEmph" xfId="760"/>
    <cellStyle name="SAPBEXstdItem" xfId="761"/>
    <cellStyle name="SAPBEXstdItemX" xfId="762"/>
    <cellStyle name="SAPBEXtitle" xfId="763"/>
    <cellStyle name="SAPBEXundefined" xfId="764"/>
    <cellStyle name="SectionHeading" xfId="765"/>
    <cellStyle name="shade" xfId="766"/>
    <cellStyle name="Shade 2" xfId="767"/>
    <cellStyle name="Shade_NGC July05" xfId="768"/>
    <cellStyle name="Short Date" xfId="844"/>
    <cellStyle name="Special" xfId="769"/>
    <cellStyle name="Standaard_Blad1" xfId="770"/>
    <cellStyle name="Style 1" xfId="771"/>
    <cellStyle name="sub Heading" xfId="772"/>
    <cellStyle name="sub total" xfId="773"/>
    <cellStyle name="SubtotalData" xfId="774"/>
    <cellStyle name="Sum" xfId="41"/>
    <cellStyle name="t" xfId="775"/>
    <cellStyle name="Table2Heading" xfId="69"/>
    <cellStyle name="TableNumber" xfId="70"/>
    <cellStyle name="TableText" xfId="71"/>
    <cellStyle name="Text" xfId="7"/>
    <cellStyle name="Text 2" xfId="42"/>
    <cellStyle name="Text 3" xfId="845"/>
    <cellStyle name="Text rjustify" xfId="43"/>
    <cellStyle name="Text rjustify 2" xfId="72"/>
    <cellStyle name="Text Wrap" xfId="776"/>
    <cellStyle name="Time" xfId="44"/>
    <cellStyle name="Time 10" xfId="777"/>
    <cellStyle name="Time 11" xfId="778"/>
    <cellStyle name="Time 12" xfId="779"/>
    <cellStyle name="Time 13" xfId="780"/>
    <cellStyle name="Time 14" xfId="781"/>
    <cellStyle name="Time 15" xfId="782"/>
    <cellStyle name="Time 16" xfId="783"/>
    <cellStyle name="Time 17" xfId="784"/>
    <cellStyle name="Time 18" xfId="785"/>
    <cellStyle name="Time 19" xfId="786"/>
    <cellStyle name="Time 2" xfId="787"/>
    <cellStyle name="Time 20" xfId="788"/>
    <cellStyle name="Time 21" xfId="789"/>
    <cellStyle name="Time 22" xfId="790"/>
    <cellStyle name="Time 23" xfId="791"/>
    <cellStyle name="Time 24" xfId="792"/>
    <cellStyle name="Time 25" xfId="793"/>
    <cellStyle name="Time 26" xfId="794"/>
    <cellStyle name="Time 3" xfId="795"/>
    <cellStyle name="Time 4" xfId="796"/>
    <cellStyle name="Time 5" xfId="797"/>
    <cellStyle name="Time 6" xfId="798"/>
    <cellStyle name="Time 7" xfId="799"/>
    <cellStyle name="Time 8" xfId="800"/>
    <cellStyle name="Time 9" xfId="801"/>
    <cellStyle name="Titles" xfId="802"/>
    <cellStyle name="Top rows" xfId="45"/>
    <cellStyle name="Valuta [0]_Blad1" xfId="803"/>
    <cellStyle name="Valuta_Blad1" xfId="804"/>
    <cellStyle name="Wrap" xfId="805"/>
    <cellStyle name="xHeading" xfId="806"/>
    <cellStyle name="xHeadingCen" xfId="807"/>
    <cellStyle name="xHeadingVer" xfId="808"/>
    <cellStyle name="xRangeName" xfId="809"/>
    <cellStyle name="xTitle" xfId="810"/>
    <cellStyle name="Year" xfId="46"/>
    <cellStyle name="Year0" xfId="4"/>
    <cellStyle name="YearA" xfId="811"/>
    <cellStyle name="YearE" xfId="812"/>
    <cellStyle name="YearEnd" xfId="813"/>
    <cellStyle name="超連結" xfId="814"/>
    <cellStyle name="隨後的超連結" xfId="81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opLeftCell="A3" workbookViewId="0">
      <selection activeCell="A5" sqref="A5"/>
    </sheetView>
  </sheetViews>
  <sheetFormatPr defaultRowHeight="15"/>
  <cols>
    <col min="1" max="1" width="30.5703125" customWidth="1"/>
    <col min="2" max="2" width="19.7109375" customWidth="1"/>
    <col min="3" max="3" width="45.5703125" customWidth="1"/>
    <col min="4" max="4" width="17.28515625" customWidth="1"/>
  </cols>
  <sheetData>
    <row r="1" spans="1:4">
      <c r="A1" s="64"/>
      <c r="B1" s="65"/>
      <c r="C1" s="65"/>
      <c r="D1" s="66"/>
    </row>
    <row r="2" spans="1:4" ht="85.15" customHeight="1">
      <c r="A2" s="67"/>
      <c r="B2" s="68"/>
      <c r="C2" s="68"/>
      <c r="D2" s="69"/>
    </row>
    <row r="3" spans="1:4" ht="33.6" customHeight="1">
      <c r="A3" s="59" t="s">
        <v>183</v>
      </c>
      <c r="B3" s="70"/>
      <c r="C3" s="70"/>
      <c r="D3" s="71"/>
    </row>
    <row r="4" spans="1:4" ht="33" customHeight="1">
      <c r="A4" s="59" t="s">
        <v>68</v>
      </c>
      <c r="B4" s="70"/>
      <c r="C4" s="70"/>
      <c r="D4" s="71"/>
    </row>
    <row r="5" spans="1:4" ht="31.9" customHeight="1">
      <c r="A5" s="59" t="s">
        <v>162</v>
      </c>
      <c r="B5" s="70"/>
      <c r="C5" s="70"/>
      <c r="D5" s="71"/>
    </row>
    <row r="6" spans="1:4" ht="31.15" customHeight="1">
      <c r="A6" s="58" t="s">
        <v>216</v>
      </c>
      <c r="B6" s="70"/>
      <c r="C6" s="70"/>
      <c r="D6" s="71"/>
    </row>
    <row r="7" spans="1:4" ht="22.15" customHeight="1">
      <c r="A7" s="72"/>
      <c r="B7" s="70"/>
      <c r="C7" s="70"/>
      <c r="D7" s="71"/>
    </row>
    <row r="8" spans="1:4">
      <c r="A8" s="67"/>
      <c r="B8" s="73" t="s">
        <v>22</v>
      </c>
      <c r="C8" s="62"/>
      <c r="D8" s="77"/>
    </row>
    <row r="9" spans="1:4">
      <c r="A9" s="67"/>
      <c r="B9" s="68"/>
      <c r="C9" s="68"/>
      <c r="D9" s="69"/>
    </row>
    <row r="10" spans="1:4">
      <c r="A10" s="67"/>
      <c r="B10" s="73" t="s">
        <v>69</v>
      </c>
      <c r="C10" s="63"/>
      <c r="D10" s="69"/>
    </row>
    <row r="11" spans="1:4">
      <c r="A11" s="67"/>
      <c r="B11" s="68"/>
      <c r="C11" s="68"/>
      <c r="D11" s="69"/>
    </row>
    <row r="12" spans="1:4">
      <c r="A12" s="67"/>
      <c r="B12" s="73" t="s">
        <v>163</v>
      </c>
      <c r="C12" s="63"/>
      <c r="D12" s="77"/>
    </row>
    <row r="13" spans="1:4">
      <c r="A13" s="67"/>
      <c r="B13" s="74"/>
      <c r="C13" s="74"/>
      <c r="D13" s="69"/>
    </row>
    <row r="14" spans="1:4" ht="66" customHeight="1">
      <c r="A14" s="67"/>
      <c r="B14" s="74"/>
      <c r="C14" s="74"/>
      <c r="D14" s="71"/>
    </row>
    <row r="15" spans="1:4">
      <c r="A15" s="79" t="s">
        <v>70</v>
      </c>
      <c r="B15" s="3"/>
      <c r="C15" s="70"/>
      <c r="D15" s="71"/>
    </row>
    <row r="16" spans="1:4" s="39" customFormat="1">
      <c r="A16" s="67"/>
      <c r="B16" s="79"/>
      <c r="C16" s="70"/>
      <c r="D16" s="71"/>
    </row>
    <row r="17" spans="1:4">
      <c r="A17" s="61" t="s">
        <v>71</v>
      </c>
      <c r="B17" s="60" t="s">
        <v>20</v>
      </c>
      <c r="C17" s="60"/>
      <c r="D17" s="71"/>
    </row>
    <row r="18" spans="1:4" ht="96" customHeight="1">
      <c r="A18" s="75"/>
      <c r="B18" s="76"/>
      <c r="C18" s="76"/>
      <c r="D18" s="7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17"/>
  <sheetViews>
    <sheetView zoomScaleNormal="100" workbookViewId="0">
      <selection sqref="A1:L20"/>
    </sheetView>
  </sheetViews>
  <sheetFormatPr defaultColWidth="8.85546875" defaultRowHeight="15"/>
  <cols>
    <col min="1" max="1" width="3.42578125" style="99" customWidth="1"/>
    <col min="2" max="2" width="36.7109375" style="39" customWidth="1"/>
    <col min="3" max="3" width="3.85546875" style="39" customWidth="1"/>
    <col min="4" max="4" width="9.5703125" style="39" customWidth="1"/>
    <col min="5" max="5" width="10.5703125" style="39" customWidth="1"/>
    <col min="6" max="10" width="8.85546875" style="39"/>
    <col min="11" max="11" width="10.7109375" style="39" customWidth="1"/>
    <col min="12" max="12" width="4.7109375" style="39" customWidth="1"/>
    <col min="13" max="16384" width="8.85546875" style="39"/>
  </cols>
  <sheetData>
    <row r="1" spans="1:12" ht="13.15" customHeight="1">
      <c r="A1" s="214"/>
      <c r="B1" s="214"/>
      <c r="C1" s="214"/>
      <c r="D1" s="214"/>
      <c r="E1" s="214"/>
      <c r="F1" s="214"/>
      <c r="G1" s="214"/>
      <c r="H1" s="214"/>
      <c r="I1" s="214"/>
      <c r="J1" s="214"/>
      <c r="K1" s="214"/>
      <c r="L1" s="214"/>
    </row>
    <row r="2" spans="1:12" s="99" customFormat="1" ht="30.6" customHeight="1">
      <c r="A2" s="214"/>
      <c r="B2" s="233" t="s">
        <v>226</v>
      </c>
      <c r="C2" s="214"/>
      <c r="D2" s="214"/>
      <c r="E2" s="214"/>
      <c r="F2" s="214"/>
      <c r="G2" s="214"/>
      <c r="H2" s="214"/>
      <c r="I2" s="214"/>
      <c r="J2" s="214"/>
      <c r="K2" s="214"/>
      <c r="L2" s="214"/>
    </row>
    <row r="3" spans="1:12" s="99" customFormat="1" ht="18" customHeight="1">
      <c r="A3" s="214"/>
      <c r="B3" s="298" t="s">
        <v>254</v>
      </c>
      <c r="C3" s="214"/>
      <c r="D3" s="214"/>
      <c r="E3" s="214"/>
      <c r="F3" s="214"/>
      <c r="G3" s="214"/>
      <c r="H3" s="214"/>
      <c r="I3" s="214"/>
      <c r="J3" s="214"/>
      <c r="K3" s="214"/>
      <c r="L3" s="214"/>
    </row>
    <row r="4" spans="1:12" s="99" customFormat="1" ht="17.45" customHeight="1">
      <c r="A4" s="214"/>
      <c r="B4" s="298" t="s">
        <v>255</v>
      </c>
      <c r="C4" s="214"/>
      <c r="D4" s="214"/>
      <c r="E4" s="214"/>
      <c r="F4" s="214"/>
      <c r="G4" s="214"/>
      <c r="H4" s="214"/>
      <c r="I4" s="214"/>
      <c r="J4" s="214"/>
      <c r="K4" s="214"/>
      <c r="L4" s="214"/>
    </row>
    <row r="5" spans="1:12" ht="20.45" customHeight="1" thickBot="1">
      <c r="A5" s="190"/>
      <c r="B5" s="194"/>
      <c r="C5" s="190"/>
      <c r="D5" s="190"/>
      <c r="E5" s="190"/>
      <c r="F5" s="190"/>
      <c r="G5" s="190"/>
      <c r="H5" s="190"/>
      <c r="I5" s="190"/>
      <c r="J5" s="190"/>
      <c r="K5" s="190"/>
      <c r="L5" s="129"/>
    </row>
    <row r="6" spans="1:12" ht="21" customHeight="1" thickBot="1">
      <c r="A6" s="169"/>
      <c r="B6" s="299" t="s">
        <v>222</v>
      </c>
      <c r="C6" s="169"/>
      <c r="D6" s="345" t="s">
        <v>238</v>
      </c>
      <c r="E6" s="346"/>
      <c r="F6" s="346"/>
      <c r="G6" s="346"/>
      <c r="H6" s="346"/>
      <c r="I6" s="346"/>
      <c r="J6" s="346"/>
      <c r="K6" s="347"/>
      <c r="L6" s="129"/>
    </row>
    <row r="7" spans="1:12" ht="14.45" customHeight="1">
      <c r="A7" s="169"/>
      <c r="B7" s="372" t="s">
        <v>20</v>
      </c>
      <c r="C7" s="169"/>
      <c r="D7" s="349" t="s">
        <v>1</v>
      </c>
      <c r="E7" s="350"/>
      <c r="F7" s="344" t="s">
        <v>2</v>
      </c>
      <c r="G7" s="344"/>
      <c r="H7" s="344"/>
      <c r="I7" s="344"/>
      <c r="J7" s="344"/>
      <c r="K7" s="348" t="s">
        <v>181</v>
      </c>
      <c r="L7" s="129"/>
    </row>
    <row r="8" spans="1:12" ht="14.45" customHeight="1">
      <c r="A8" s="155"/>
      <c r="B8" s="372"/>
      <c r="C8" s="23" t="str">
        <f>IF(ISNUMBER(#REF!),"for year ended","")</f>
        <v/>
      </c>
      <c r="D8" s="210" t="s">
        <v>9</v>
      </c>
      <c r="E8" s="209" t="s">
        <v>10</v>
      </c>
      <c r="F8" s="210" t="s">
        <v>11</v>
      </c>
      <c r="G8" s="208" t="s">
        <v>12</v>
      </c>
      <c r="H8" s="208" t="s">
        <v>13</v>
      </c>
      <c r="I8" s="208" t="s">
        <v>14</v>
      </c>
      <c r="J8" s="209" t="s">
        <v>15</v>
      </c>
      <c r="K8" s="348"/>
      <c r="L8" s="129"/>
    </row>
    <row r="9" spans="1:12" ht="14.45" customHeight="1">
      <c r="A9" s="155"/>
      <c r="B9" s="300"/>
      <c r="C9" s="169"/>
      <c r="D9" s="178"/>
      <c r="E9" s="178"/>
      <c r="F9" s="178"/>
      <c r="G9" s="178"/>
      <c r="H9" s="178"/>
      <c r="I9" s="178"/>
      <c r="J9" s="178"/>
      <c r="K9" s="178"/>
      <c r="L9" s="129"/>
    </row>
    <row r="10" spans="1:12" ht="14.45" customHeight="1">
      <c r="A10" s="155"/>
      <c r="B10" s="269" t="s">
        <v>239</v>
      </c>
      <c r="C10" s="169"/>
      <c r="D10" s="178"/>
      <c r="E10" s="178"/>
      <c r="F10" s="178"/>
      <c r="G10" s="178"/>
      <c r="H10" s="178"/>
      <c r="I10" s="178"/>
      <c r="J10" s="178"/>
      <c r="K10" s="178"/>
      <c r="L10" s="129"/>
    </row>
    <row r="11" spans="1:12" s="99" customFormat="1" ht="14.45" customHeight="1">
      <c r="A11" s="155"/>
      <c r="B11" s="269" t="s">
        <v>207</v>
      </c>
      <c r="C11" s="169"/>
      <c r="D11" s="178"/>
      <c r="E11" s="178"/>
      <c r="F11" s="178"/>
      <c r="G11" s="178"/>
      <c r="H11" s="178"/>
      <c r="I11" s="178"/>
      <c r="J11" s="178"/>
      <c r="K11" s="178"/>
      <c r="L11" s="129"/>
    </row>
    <row r="12" spans="1:12" ht="14.45" customHeight="1">
      <c r="A12" s="155"/>
      <c r="B12" s="269" t="s">
        <v>35</v>
      </c>
      <c r="C12" s="169"/>
      <c r="D12" s="178"/>
      <c r="E12" s="178"/>
      <c r="F12" s="178"/>
      <c r="G12" s="178"/>
      <c r="H12" s="178"/>
      <c r="I12" s="178"/>
      <c r="J12" s="178"/>
      <c r="K12" s="178"/>
      <c r="L12" s="129"/>
    </row>
    <row r="13" spans="1:12" ht="15" customHeight="1">
      <c r="A13" s="155"/>
      <c r="B13" s="269" t="s">
        <v>36</v>
      </c>
      <c r="C13" s="169"/>
      <c r="D13" s="178"/>
      <c r="E13" s="178"/>
      <c r="F13" s="178"/>
      <c r="G13" s="178"/>
      <c r="H13" s="178"/>
      <c r="I13" s="178"/>
      <c r="J13" s="178"/>
      <c r="K13" s="178"/>
      <c r="L13" s="129"/>
    </row>
    <row r="14" spans="1:12" ht="14.45" customHeight="1">
      <c r="A14" s="155"/>
      <c r="B14" s="269" t="s">
        <v>37</v>
      </c>
      <c r="C14" s="169"/>
      <c r="D14" s="178"/>
      <c r="E14" s="178"/>
      <c r="F14" s="178"/>
      <c r="G14" s="178"/>
      <c r="H14" s="178"/>
      <c r="I14" s="178"/>
      <c r="J14" s="178"/>
      <c r="K14" s="178"/>
      <c r="L14" s="129"/>
    </row>
    <row r="15" spans="1:12" ht="14.45" customHeight="1">
      <c r="A15" s="155"/>
      <c r="B15" s="269" t="s">
        <v>38</v>
      </c>
      <c r="C15" s="169"/>
      <c r="D15" s="178"/>
      <c r="E15" s="178"/>
      <c r="F15" s="178"/>
      <c r="G15" s="178"/>
      <c r="H15" s="178"/>
      <c r="I15" s="178"/>
      <c r="J15" s="178"/>
      <c r="K15" s="178"/>
      <c r="L15" s="129"/>
    </row>
    <row r="16" spans="1:12" ht="14.45" customHeight="1">
      <c r="A16" s="155"/>
      <c r="B16" s="269" t="s">
        <v>39</v>
      </c>
      <c r="C16" s="169"/>
      <c r="D16" s="178"/>
      <c r="E16" s="178"/>
      <c r="F16" s="178"/>
      <c r="G16" s="178"/>
      <c r="H16" s="178"/>
      <c r="I16" s="178"/>
      <c r="J16" s="178"/>
      <c r="K16" s="178"/>
      <c r="L16" s="129"/>
    </row>
    <row r="17" spans="1:12" s="99" customFormat="1" ht="14.45" customHeight="1">
      <c r="A17" s="155"/>
      <c r="B17" s="269" t="s">
        <v>40</v>
      </c>
      <c r="C17" s="169"/>
      <c r="D17" s="178"/>
      <c r="E17" s="178"/>
      <c r="F17" s="178"/>
      <c r="G17" s="178"/>
      <c r="H17" s="178"/>
      <c r="I17" s="178"/>
      <c r="J17" s="178"/>
      <c r="K17" s="178"/>
      <c r="L17" s="129"/>
    </row>
    <row r="18" spans="1:12" ht="14.45" customHeight="1" thickBot="1">
      <c r="A18" s="155"/>
      <c r="B18" s="269" t="s">
        <v>208</v>
      </c>
      <c r="C18" s="169"/>
      <c r="D18" s="178"/>
      <c r="E18" s="178"/>
      <c r="F18" s="178"/>
      <c r="G18" s="178"/>
      <c r="H18" s="178"/>
      <c r="I18" s="178"/>
      <c r="J18" s="178"/>
      <c r="K18" s="178"/>
      <c r="L18" s="129"/>
    </row>
    <row r="19" spans="1:12" s="99" customFormat="1" ht="14.45" customHeight="1" thickBot="1">
      <c r="A19" s="155"/>
      <c r="B19" s="301" t="s">
        <v>149</v>
      </c>
      <c r="C19" s="169"/>
      <c r="D19" s="36" t="s">
        <v>20</v>
      </c>
      <c r="E19" s="36" t="s">
        <v>20</v>
      </c>
      <c r="F19" s="36" t="s">
        <v>20</v>
      </c>
      <c r="G19" s="36" t="s">
        <v>20</v>
      </c>
      <c r="H19" s="36" t="s">
        <v>20</v>
      </c>
      <c r="I19" s="36" t="s">
        <v>20</v>
      </c>
      <c r="J19" s="36" t="s">
        <v>20</v>
      </c>
      <c r="K19" s="36" t="s">
        <v>20</v>
      </c>
      <c r="L19" s="129"/>
    </row>
    <row r="20" spans="1:12" s="99" customFormat="1" ht="14.45" customHeight="1">
      <c r="A20" s="155"/>
      <c r="B20" s="215"/>
      <c r="C20" s="169"/>
      <c r="D20" s="215"/>
      <c r="E20" s="215"/>
      <c r="F20" s="215"/>
      <c r="G20" s="215"/>
      <c r="H20" s="215"/>
      <c r="I20" s="215"/>
      <c r="J20" s="215"/>
      <c r="K20" s="215"/>
      <c r="L20" s="129"/>
    </row>
    <row r="21" spans="1:12" ht="14.45" customHeight="1">
      <c r="B21" s="99"/>
      <c r="C21" s="99"/>
    </row>
    <row r="22" spans="1:12" ht="14.45" customHeight="1">
      <c r="B22" s="99"/>
      <c r="C22" s="99"/>
    </row>
    <row r="23" spans="1:12" ht="14.45" customHeight="1">
      <c r="B23" s="99"/>
      <c r="C23" s="99"/>
    </row>
    <row r="24" spans="1:12" ht="14.45" customHeight="1">
      <c r="B24" s="99"/>
      <c r="C24" s="99"/>
    </row>
    <row r="25" spans="1:12" ht="14.45" customHeight="1">
      <c r="B25" s="99"/>
      <c r="C25" s="99"/>
    </row>
    <row r="26" spans="1:12" ht="14.45" customHeight="1">
      <c r="B26" s="99"/>
      <c r="C26" s="99"/>
    </row>
    <row r="27" spans="1:12" ht="14.45" customHeight="1">
      <c r="B27" s="99"/>
      <c r="C27" s="99"/>
    </row>
    <row r="28" spans="1:12" ht="14.45" customHeight="1">
      <c r="B28" s="99"/>
      <c r="C28" s="99"/>
    </row>
    <row r="29" spans="1:12" ht="14.45" customHeight="1">
      <c r="B29" s="99"/>
      <c r="C29" s="99"/>
    </row>
    <row r="30" spans="1:12" ht="14.45" customHeight="1">
      <c r="B30" s="99"/>
      <c r="C30" s="99"/>
    </row>
    <row r="31" spans="1:12" ht="14.45" customHeight="1">
      <c r="B31" s="99"/>
      <c r="C31" s="99"/>
    </row>
    <row r="32" spans="1:12" ht="13.15" customHeight="1">
      <c r="B32" s="99"/>
      <c r="C32" s="99"/>
    </row>
    <row r="33" spans="2:3" ht="16.899999999999999" customHeight="1">
      <c r="B33" s="99"/>
      <c r="C33" s="99"/>
    </row>
    <row r="34" spans="2:3" ht="14.45" customHeight="1">
      <c r="B34" s="99"/>
      <c r="C34" s="99"/>
    </row>
    <row r="35" spans="2:3" ht="14.45" customHeight="1">
      <c r="B35" s="99"/>
      <c r="C35" s="99"/>
    </row>
    <row r="36" spans="2:3" ht="22.15" customHeight="1">
      <c r="B36" s="99"/>
      <c r="C36" s="99"/>
    </row>
    <row r="37" spans="2:3" ht="14.45" customHeight="1">
      <c r="B37" s="99"/>
      <c r="C37" s="99"/>
    </row>
    <row r="38" spans="2:3" ht="14.45" customHeight="1">
      <c r="B38" s="99"/>
      <c r="C38" s="99"/>
    </row>
    <row r="39" spans="2:3" ht="14.45" customHeight="1">
      <c r="B39" s="99"/>
      <c r="C39" s="99"/>
    </row>
    <row r="40" spans="2:3" ht="14.45" customHeight="1">
      <c r="B40" s="99"/>
      <c r="C40" s="99"/>
    </row>
    <row r="41" spans="2:3" s="99" customFormat="1" ht="14.45" customHeight="1"/>
    <row r="42" spans="2:3" ht="14.45" customHeight="1">
      <c r="B42" s="99"/>
      <c r="C42" s="99"/>
    </row>
    <row r="43" spans="2:3" ht="14.45" customHeight="1">
      <c r="B43" s="99"/>
      <c r="C43" s="99"/>
    </row>
    <row r="44" spans="2:3" ht="14.45" customHeight="1">
      <c r="B44" s="99"/>
      <c r="C44" s="99"/>
    </row>
    <row r="45" spans="2:3" ht="14.45" customHeight="1">
      <c r="B45" s="99"/>
      <c r="C45" s="99"/>
    </row>
    <row r="46" spans="2:3" ht="14.45" customHeight="1">
      <c r="B46" s="99"/>
      <c r="C46" s="99"/>
    </row>
    <row r="47" spans="2:3" ht="14.45" customHeight="1">
      <c r="B47" s="99"/>
      <c r="C47" s="99"/>
    </row>
    <row r="48" spans="2:3" ht="14.45" customHeight="1">
      <c r="B48" s="99"/>
      <c r="C48" s="99"/>
    </row>
    <row r="49" spans="2:3" ht="14.45" customHeight="1">
      <c r="B49" s="99"/>
      <c r="C49" s="99"/>
    </row>
    <row r="50" spans="2:3" s="99" customFormat="1" ht="14.45" customHeight="1"/>
    <row r="51" spans="2:3" ht="14.45" customHeight="1">
      <c r="B51" s="99"/>
      <c r="C51" s="99"/>
    </row>
    <row r="52" spans="2:3" ht="14.45" customHeight="1">
      <c r="B52" s="99"/>
      <c r="C52" s="99"/>
    </row>
    <row r="53" spans="2:3" ht="14.45" customHeight="1">
      <c r="B53" s="99"/>
      <c r="C53" s="99"/>
    </row>
    <row r="54" spans="2:3" ht="14.45" customHeight="1">
      <c r="B54" s="99"/>
      <c r="C54" s="99"/>
    </row>
    <row r="55" spans="2:3" ht="14.45" customHeight="1">
      <c r="B55" s="99"/>
      <c r="C55" s="99"/>
    </row>
    <row r="56" spans="2:3" s="99" customFormat="1" ht="14.45" customHeight="1"/>
    <row r="57" spans="2:3" ht="14.45" customHeight="1">
      <c r="B57" s="99"/>
      <c r="C57" s="99"/>
    </row>
    <row r="58" spans="2:3" ht="14.45" customHeight="1">
      <c r="B58" s="99"/>
      <c r="C58" s="99"/>
    </row>
    <row r="59" spans="2:3" ht="14.45" customHeight="1">
      <c r="B59" s="99"/>
      <c r="C59" s="99"/>
    </row>
    <row r="60" spans="2:3" ht="14.45" customHeight="1">
      <c r="B60" s="99"/>
      <c r="C60" s="99"/>
    </row>
    <row r="61" spans="2:3" ht="14.45" customHeight="1">
      <c r="B61" s="99"/>
      <c r="C61" s="99"/>
    </row>
    <row r="62" spans="2:3" ht="14.45" customHeight="1">
      <c r="B62" s="99"/>
      <c r="C62" s="99"/>
    </row>
    <row r="63" spans="2:3" ht="14.45" customHeight="1">
      <c r="B63" s="99"/>
      <c r="C63" s="99"/>
    </row>
    <row r="64" spans="2:3" ht="14.45" customHeight="1">
      <c r="B64" s="99"/>
      <c r="C64" s="99"/>
    </row>
    <row r="65" spans="2:3" ht="14.45" customHeight="1">
      <c r="B65" s="99"/>
      <c r="C65" s="99"/>
    </row>
    <row r="66" spans="2:3" s="99" customFormat="1" ht="14.45" customHeight="1"/>
    <row r="67" spans="2:3" ht="14.45" customHeight="1">
      <c r="B67" s="99"/>
      <c r="C67" s="99"/>
    </row>
    <row r="68" spans="2:3" ht="14.45" customHeight="1">
      <c r="B68" s="99"/>
      <c r="C68" s="99"/>
    </row>
    <row r="69" spans="2:3" s="99" customFormat="1" ht="14.45" customHeight="1"/>
    <row r="70" spans="2:3" s="99" customFormat="1" ht="14.45" customHeight="1"/>
    <row r="71" spans="2:3" ht="14.45" customHeight="1">
      <c r="B71" s="99"/>
      <c r="C71" s="99"/>
    </row>
    <row r="72" spans="2:3" ht="14.45" customHeight="1">
      <c r="B72" s="99"/>
      <c r="C72" s="99"/>
    </row>
    <row r="73" spans="2:3" ht="14.45" customHeight="1">
      <c r="B73" s="99"/>
      <c r="C73" s="99"/>
    </row>
    <row r="74" spans="2:3" ht="14.45" customHeight="1"/>
    <row r="75" spans="2:3" ht="14.45" customHeight="1"/>
    <row r="76" spans="2:3" ht="14.45" customHeight="1"/>
    <row r="77" spans="2:3" ht="14.45" customHeight="1"/>
    <row r="78" spans="2:3" ht="14.45" customHeight="1"/>
    <row r="79" spans="2:3" ht="14.45" customHeight="1"/>
    <row r="80" spans="2:3" ht="14.45" customHeight="1"/>
    <row r="81" ht="14.45" customHeight="1"/>
    <row r="82" ht="14.45" customHeight="1"/>
    <row r="83" ht="14.45" customHeight="1"/>
    <row r="84" ht="14.45" customHeight="1"/>
    <row r="85" ht="14.45" customHeight="1"/>
    <row r="86" ht="14.45" customHeight="1"/>
    <row r="87" ht="14.45" customHeight="1"/>
    <row r="88" ht="14.45" customHeight="1"/>
    <row r="89" ht="14.45" customHeight="1"/>
    <row r="90" ht="14.45" customHeight="1"/>
    <row r="91" ht="14.45" customHeight="1"/>
    <row r="92" ht="14.45" customHeight="1"/>
    <row r="93" ht="14.45" customHeight="1"/>
    <row r="94" ht="14.45" customHeight="1"/>
    <row r="95" ht="14.45" customHeight="1"/>
    <row r="96" ht="14.45" customHeight="1"/>
    <row r="97" ht="14.45" customHeight="1"/>
    <row r="98" ht="14.45" customHeight="1"/>
    <row r="99" ht="14.45" customHeight="1"/>
    <row r="100" ht="14.45" customHeight="1"/>
    <row r="101" ht="14.45" customHeight="1"/>
    <row r="102" ht="14.45" customHeight="1"/>
    <row r="103" ht="14.45" customHeight="1"/>
    <row r="104" ht="14.45" customHeight="1"/>
    <row r="105" ht="14.45" customHeight="1"/>
    <row r="106" ht="14.45" customHeight="1"/>
    <row r="107" ht="14.45" customHeight="1"/>
    <row r="108" ht="14.45" customHeight="1"/>
    <row r="109" ht="14.45" customHeight="1"/>
    <row r="110" ht="14.45" customHeight="1"/>
    <row r="111" ht="14.45" customHeight="1"/>
    <row r="112" ht="14.45" customHeight="1"/>
    <row r="113" ht="14.45" customHeight="1"/>
    <row r="114" ht="14.45" customHeight="1"/>
    <row r="117" ht="14.45" customHeight="1"/>
  </sheetData>
  <mergeCells count="5">
    <mergeCell ref="D6:K6"/>
    <mergeCell ref="B7:B8"/>
    <mergeCell ref="D7:E7"/>
    <mergeCell ref="F7:J7"/>
    <mergeCell ref="K7:K8"/>
  </mergeCells>
  <pageMargins left="0.70866141732283472" right="0.70866141732283472" top="0.74803149606299213" bottom="0.74803149606299213" header="0.31496062992125984" footer="0.31496062992125984"/>
  <pageSetup paperSize="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zoomScale="90" zoomScaleNormal="90" workbookViewId="0">
      <selection sqref="A1:O13"/>
    </sheetView>
  </sheetViews>
  <sheetFormatPr defaultRowHeight="15"/>
  <cols>
    <col min="1" max="1" width="7.7109375" style="88" customWidth="1"/>
    <col min="2" max="2" width="51.140625" customWidth="1"/>
    <col min="3" max="3" width="9" customWidth="1"/>
    <col min="15" max="15" width="5.5703125" customWidth="1"/>
    <col min="16" max="16" width="6.85546875" customWidth="1"/>
  </cols>
  <sheetData>
    <row r="1" spans="1:15">
      <c r="A1" s="103"/>
      <c r="B1" s="103"/>
      <c r="C1" s="103"/>
      <c r="D1" s="103"/>
      <c r="E1" s="103"/>
      <c r="F1" s="103"/>
      <c r="G1" s="103"/>
      <c r="H1" s="103"/>
      <c r="I1" s="103"/>
      <c r="J1" s="103"/>
      <c r="K1" s="103"/>
      <c r="L1" s="103"/>
      <c r="M1" s="103"/>
      <c r="N1" s="103"/>
      <c r="O1" s="103"/>
    </row>
    <row r="2" spans="1:15" s="231" customFormat="1" ht="18.75">
      <c r="A2" s="230"/>
      <c r="B2" s="232" t="s">
        <v>247</v>
      </c>
      <c r="C2" s="230"/>
      <c r="D2" s="230"/>
      <c r="E2" s="230"/>
      <c r="F2" s="230"/>
      <c r="G2" s="230"/>
      <c r="H2" s="230"/>
      <c r="I2" s="230"/>
      <c r="J2" s="230"/>
      <c r="K2" s="230"/>
      <c r="L2" s="230"/>
      <c r="M2" s="230"/>
      <c r="N2" s="230"/>
      <c r="O2" s="230"/>
    </row>
    <row r="3" spans="1:15" s="88" customFormat="1" ht="19.149999999999999" customHeight="1">
      <c r="A3" s="103"/>
      <c r="B3" s="302" t="s">
        <v>219</v>
      </c>
      <c r="C3" s="103"/>
      <c r="D3" s="103"/>
      <c r="E3" s="103"/>
      <c r="F3" s="103"/>
      <c r="G3" s="103"/>
      <c r="H3" s="103"/>
      <c r="I3" s="103"/>
      <c r="J3" s="103"/>
      <c r="K3" s="103"/>
      <c r="L3" s="103"/>
      <c r="M3" s="103"/>
      <c r="N3" s="103"/>
      <c r="O3" s="103"/>
    </row>
    <row r="4" spans="1:15" s="99" customFormat="1" ht="19.149999999999999" customHeight="1">
      <c r="A4" s="103"/>
      <c r="B4" s="302" t="s">
        <v>218</v>
      </c>
      <c r="C4" s="103"/>
      <c r="D4" s="103"/>
      <c r="E4" s="103"/>
      <c r="F4" s="103"/>
      <c r="G4" s="103"/>
      <c r="H4" s="103"/>
      <c r="I4" s="103"/>
      <c r="J4" s="103"/>
      <c r="K4" s="103"/>
      <c r="L4" s="103"/>
      <c r="M4" s="103"/>
      <c r="N4" s="103"/>
      <c r="O4" s="103"/>
    </row>
    <row r="5" spans="1:15">
      <c r="A5" s="103"/>
      <c r="B5" s="103"/>
      <c r="C5" s="103"/>
      <c r="D5" s="103"/>
      <c r="E5" s="103"/>
      <c r="F5" s="103"/>
      <c r="G5" s="103"/>
      <c r="H5" s="103"/>
      <c r="I5" s="103"/>
      <c r="J5" s="103"/>
      <c r="K5" s="103"/>
      <c r="L5" s="103"/>
      <c r="M5" s="103"/>
      <c r="N5" s="103"/>
      <c r="O5" s="103"/>
    </row>
    <row r="6" spans="1:15" ht="14.45" customHeight="1">
      <c r="A6" s="103"/>
      <c r="B6" s="378" t="s">
        <v>248</v>
      </c>
      <c r="C6" s="375" t="s">
        <v>75</v>
      </c>
      <c r="D6" s="376"/>
      <c r="E6" s="376"/>
      <c r="F6" s="376"/>
      <c r="G6" s="377"/>
      <c r="H6" s="373" t="s">
        <v>1</v>
      </c>
      <c r="I6" s="374"/>
      <c r="J6" s="375" t="s">
        <v>2</v>
      </c>
      <c r="K6" s="376"/>
      <c r="L6" s="376"/>
      <c r="M6" s="376"/>
      <c r="N6" s="377"/>
      <c r="O6" s="103"/>
    </row>
    <row r="7" spans="1:15">
      <c r="A7" s="103"/>
      <c r="B7" s="379"/>
      <c r="C7" s="85" t="s">
        <v>4</v>
      </c>
      <c r="D7" s="86" t="s">
        <v>5</v>
      </c>
      <c r="E7" s="86" t="s">
        <v>6</v>
      </c>
      <c r="F7" s="86" t="s">
        <v>7</v>
      </c>
      <c r="G7" s="87" t="s">
        <v>8</v>
      </c>
      <c r="H7" s="253" t="s">
        <v>9</v>
      </c>
      <c r="I7" s="254" t="s">
        <v>10</v>
      </c>
      <c r="J7" s="253" t="s">
        <v>11</v>
      </c>
      <c r="K7" s="255" t="s">
        <v>12</v>
      </c>
      <c r="L7" s="255" t="s">
        <v>13</v>
      </c>
      <c r="M7" s="255" t="s">
        <v>14</v>
      </c>
      <c r="N7" s="256" t="s">
        <v>15</v>
      </c>
      <c r="O7" s="103"/>
    </row>
    <row r="8" spans="1:15">
      <c r="A8" s="103"/>
      <c r="B8" s="94" t="s">
        <v>20</v>
      </c>
      <c r="C8" s="93"/>
      <c r="D8" s="93"/>
      <c r="E8" s="93"/>
      <c r="F8" s="93"/>
      <c r="G8" s="93"/>
      <c r="H8" s="93"/>
      <c r="I8" s="93"/>
      <c r="J8" s="93"/>
      <c r="K8" s="93"/>
      <c r="L8" s="93"/>
      <c r="M8" s="93"/>
      <c r="N8" s="93"/>
      <c r="O8" s="103"/>
    </row>
    <row r="9" spans="1:15">
      <c r="A9" s="103"/>
      <c r="B9" s="92" t="s">
        <v>20</v>
      </c>
      <c r="C9" s="89"/>
      <c r="D9" s="89"/>
      <c r="E9" s="89"/>
      <c r="F9" s="89"/>
      <c r="G9" s="89"/>
      <c r="H9" s="89"/>
      <c r="I9" s="89"/>
      <c r="J9" s="89"/>
      <c r="K9" s="89"/>
      <c r="L9" s="89"/>
      <c r="M9" s="89"/>
      <c r="N9" s="90"/>
      <c r="O9" s="103"/>
    </row>
    <row r="10" spans="1:15">
      <c r="A10" s="103"/>
      <c r="B10" s="92" t="s">
        <v>20</v>
      </c>
      <c r="C10" s="89"/>
      <c r="D10" s="89"/>
      <c r="E10" s="89"/>
      <c r="F10" s="89"/>
      <c r="G10" s="89"/>
      <c r="H10" s="89"/>
      <c r="I10" s="89"/>
      <c r="J10" s="89"/>
      <c r="K10" s="89"/>
      <c r="L10" s="89"/>
      <c r="M10" s="90"/>
      <c r="N10" s="90"/>
      <c r="O10" s="103"/>
    </row>
    <row r="11" spans="1:15">
      <c r="A11" s="103"/>
      <c r="B11" s="92" t="s">
        <v>20</v>
      </c>
      <c r="C11" s="91"/>
      <c r="D11" s="91"/>
      <c r="E11" s="91"/>
      <c r="F11" s="91"/>
      <c r="G11" s="91"/>
      <c r="H11" s="91"/>
      <c r="I11" s="91"/>
      <c r="J11" s="91"/>
      <c r="K11" s="91"/>
      <c r="L11" s="91"/>
      <c r="M11" s="91"/>
      <c r="N11" s="91"/>
      <c r="O11" s="103"/>
    </row>
    <row r="12" spans="1:15">
      <c r="A12" s="103"/>
      <c r="B12" s="103"/>
      <c r="C12" s="103"/>
      <c r="D12" s="103"/>
      <c r="E12" s="103"/>
      <c r="F12" s="103"/>
      <c r="G12" s="103"/>
      <c r="H12" s="103"/>
      <c r="I12" s="103"/>
      <c r="J12" s="103"/>
      <c r="K12" s="103"/>
      <c r="L12" s="103"/>
      <c r="M12" s="103"/>
      <c r="N12" s="103"/>
      <c r="O12" s="103"/>
    </row>
    <row r="13" spans="1:15" ht="19.899999999999999" customHeight="1">
      <c r="A13" s="103"/>
      <c r="B13" s="257" t="s">
        <v>213</v>
      </c>
      <c r="C13" s="103"/>
      <c r="D13" s="103"/>
      <c r="E13" s="103"/>
      <c r="F13" s="103"/>
      <c r="G13" s="103"/>
      <c r="H13" s="103"/>
      <c r="I13" s="103"/>
      <c r="J13" s="103"/>
      <c r="K13" s="103"/>
      <c r="L13" s="103"/>
      <c r="M13" s="103"/>
      <c r="N13" s="103"/>
      <c r="O13" s="103"/>
    </row>
  </sheetData>
  <mergeCells count="4">
    <mergeCell ref="H6:I6"/>
    <mergeCell ref="J6:N6"/>
    <mergeCell ref="B6:B7"/>
    <mergeCell ref="C6:G6"/>
  </mergeCells>
  <pageMargins left="0.7" right="0.7" top="0.75" bottom="0.75" header="0.3" footer="0.3"/>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workbookViewId="0">
      <selection activeCell="O1" sqref="O1"/>
    </sheetView>
  </sheetViews>
  <sheetFormatPr defaultRowHeight="15"/>
  <cols>
    <col min="1" max="2" width="3.42578125" customWidth="1"/>
    <col min="3" max="3" width="5.85546875" customWidth="1"/>
    <col min="4" max="5" width="3.42578125" customWidth="1"/>
    <col min="6" max="6" width="29.28515625" customWidth="1"/>
    <col min="7" max="7" width="19.28515625" customWidth="1"/>
    <col min="14" max="19" width="8.85546875" style="99"/>
    <col min="20" max="20" width="4.7109375" customWidth="1"/>
    <col min="21" max="21" width="4.85546875" customWidth="1"/>
  </cols>
  <sheetData>
    <row r="1" spans="1:21" ht="22.15" customHeight="1">
      <c r="A1" s="155"/>
      <c r="B1" s="224" t="s">
        <v>215</v>
      </c>
      <c r="C1" s="155"/>
      <c r="D1" s="155"/>
      <c r="E1" s="155"/>
      <c r="F1" s="155"/>
      <c r="G1" s="155"/>
      <c r="H1" s="155"/>
      <c r="I1" s="155"/>
      <c r="J1" s="155"/>
      <c r="K1" s="155"/>
      <c r="L1" s="155"/>
      <c r="M1" s="155"/>
      <c r="N1" s="155"/>
      <c r="O1" s="155"/>
      <c r="P1" s="155"/>
      <c r="Q1" s="155"/>
      <c r="R1" s="155"/>
      <c r="S1" s="155"/>
      <c r="T1" s="144"/>
    </row>
    <row r="2" spans="1:21" ht="15.75">
      <c r="A2" s="159"/>
      <c r="B2" s="122"/>
      <c r="C2" s="227" t="s">
        <v>97</v>
      </c>
      <c r="D2" s="130"/>
      <c r="E2" s="133"/>
      <c r="F2" s="133"/>
      <c r="G2" s="133"/>
      <c r="H2" s="380"/>
      <c r="I2" s="380"/>
      <c r="J2" s="380"/>
      <c r="K2" s="380"/>
      <c r="L2" s="380"/>
      <c r="M2" s="380"/>
      <c r="N2" s="135"/>
      <c r="O2" s="135"/>
      <c r="P2" s="135"/>
      <c r="Q2" s="135"/>
      <c r="R2" s="171"/>
      <c r="S2" s="171"/>
      <c r="T2" s="119"/>
    </row>
    <row r="3" spans="1:21">
      <c r="A3" s="159"/>
      <c r="B3" s="122"/>
      <c r="C3" s="136"/>
      <c r="D3" s="130"/>
      <c r="E3" s="134" t="s">
        <v>82</v>
      </c>
      <c r="F3" s="133"/>
      <c r="G3" s="133"/>
      <c r="H3" s="380" t="s">
        <v>20</v>
      </c>
      <c r="I3" s="380"/>
      <c r="J3" s="380"/>
      <c r="K3" s="380"/>
      <c r="L3" s="380"/>
      <c r="M3" s="380"/>
      <c r="N3" s="135"/>
      <c r="O3" s="135"/>
      <c r="P3" s="135"/>
      <c r="Q3" s="135"/>
      <c r="R3" s="171"/>
      <c r="S3" s="171"/>
      <c r="T3" s="144"/>
      <c r="U3" s="99"/>
    </row>
    <row r="4" spans="1:21">
      <c r="A4" s="159"/>
      <c r="B4" s="122"/>
      <c r="C4" s="133"/>
      <c r="D4" s="133"/>
      <c r="E4" s="133"/>
      <c r="F4" s="133"/>
      <c r="G4" s="133"/>
      <c r="H4" s="381" t="s">
        <v>0</v>
      </c>
      <c r="I4" s="381"/>
      <c r="J4" s="381"/>
      <c r="K4" s="381"/>
      <c r="L4" s="381"/>
      <c r="M4" s="381" t="s">
        <v>1</v>
      </c>
      <c r="N4" s="381"/>
      <c r="O4" s="382" t="s">
        <v>2</v>
      </c>
      <c r="P4" s="383"/>
      <c r="Q4" s="383"/>
      <c r="R4" s="383"/>
      <c r="S4" s="384"/>
      <c r="T4" s="144"/>
      <c r="U4" s="99"/>
    </row>
    <row r="5" spans="1:21">
      <c r="A5" s="159"/>
      <c r="B5" s="122"/>
      <c r="C5" s="131"/>
      <c r="D5" s="131"/>
      <c r="E5" s="131"/>
      <c r="F5" s="134"/>
      <c r="G5" s="141" t="s">
        <v>23</v>
      </c>
      <c r="H5" s="168" t="s">
        <v>4</v>
      </c>
      <c r="I5" s="176" t="s">
        <v>5</v>
      </c>
      <c r="J5" s="176" t="s">
        <v>6</v>
      </c>
      <c r="K5" s="176" t="s">
        <v>7</v>
      </c>
      <c r="L5" s="176" t="s">
        <v>8</v>
      </c>
      <c r="M5" s="116" t="s">
        <v>9</v>
      </c>
      <c r="N5" s="116" t="s">
        <v>10</v>
      </c>
      <c r="O5" s="116" t="s">
        <v>11</v>
      </c>
      <c r="P5" s="116" t="s">
        <v>12</v>
      </c>
      <c r="Q5" s="116" t="s">
        <v>13</v>
      </c>
      <c r="R5" s="116" t="s">
        <v>14</v>
      </c>
      <c r="S5" s="115" t="s">
        <v>15</v>
      </c>
      <c r="T5" s="144"/>
      <c r="U5" s="99"/>
    </row>
    <row r="6" spans="1:21">
      <c r="A6" s="159"/>
      <c r="B6" s="122"/>
      <c r="C6" s="131"/>
      <c r="D6" s="131"/>
      <c r="E6" s="131"/>
      <c r="F6" s="134" t="s">
        <v>31</v>
      </c>
      <c r="G6" s="142"/>
      <c r="H6" s="124"/>
      <c r="I6" s="137"/>
      <c r="J6" s="137"/>
      <c r="K6" s="137"/>
      <c r="L6" s="137"/>
      <c r="M6" s="137"/>
      <c r="N6" s="137"/>
      <c r="O6" s="137"/>
      <c r="P6" s="137"/>
      <c r="Q6" s="137"/>
      <c r="R6" s="172"/>
      <c r="S6" s="172"/>
      <c r="T6" s="144"/>
    </row>
    <row r="7" spans="1:21" ht="13.9" customHeight="1">
      <c r="A7" s="159"/>
      <c r="B7" s="122"/>
      <c r="C7" s="364"/>
      <c r="D7" s="364"/>
      <c r="E7" s="131"/>
      <c r="F7" s="140" t="s">
        <v>32</v>
      </c>
      <c r="G7" s="126"/>
      <c r="H7" s="138"/>
      <c r="I7" s="138"/>
      <c r="J7" s="138"/>
      <c r="K7" s="138"/>
      <c r="L7" s="138"/>
      <c r="M7" s="138"/>
      <c r="N7" s="138"/>
      <c r="O7" s="138"/>
      <c r="P7" s="138"/>
      <c r="Q7" s="138"/>
      <c r="R7" s="178"/>
      <c r="S7" s="178"/>
      <c r="T7" s="119"/>
    </row>
    <row r="8" spans="1:21" ht="13.9" customHeight="1" thickBot="1">
      <c r="A8" s="159"/>
      <c r="B8" s="122"/>
      <c r="C8" s="364"/>
      <c r="D8" s="364"/>
      <c r="E8" s="131"/>
      <c r="F8" s="140" t="s">
        <v>32</v>
      </c>
      <c r="G8" s="133"/>
      <c r="H8" s="138"/>
      <c r="I8" s="138"/>
      <c r="J8" s="138"/>
      <c r="K8" s="138"/>
      <c r="L8" s="138"/>
      <c r="M8" s="138"/>
      <c r="N8" s="138"/>
      <c r="O8" s="138"/>
      <c r="P8" s="138"/>
      <c r="Q8" s="138"/>
      <c r="R8" s="178"/>
      <c r="S8" s="178"/>
      <c r="T8" s="119"/>
    </row>
    <row r="9" spans="1:21" ht="15.75" thickBot="1">
      <c r="A9" s="159"/>
      <c r="B9" s="122"/>
      <c r="C9" s="131"/>
      <c r="D9" s="131"/>
      <c r="E9" s="169"/>
      <c r="F9" s="129" t="s">
        <v>129</v>
      </c>
      <c r="G9" s="133"/>
      <c r="H9" s="139">
        <v>0</v>
      </c>
      <c r="I9" s="139">
        <v>0</v>
      </c>
      <c r="J9" s="139">
        <v>0</v>
      </c>
      <c r="K9" s="139">
        <v>0</v>
      </c>
      <c r="L9" s="139">
        <v>0</v>
      </c>
      <c r="M9" s="139">
        <v>0</v>
      </c>
      <c r="N9" s="139"/>
      <c r="O9" s="139"/>
      <c r="P9" s="139"/>
      <c r="Q9" s="139"/>
      <c r="R9" s="179"/>
      <c r="S9" s="179"/>
      <c r="T9" s="119"/>
    </row>
    <row r="10" spans="1:21">
      <c r="A10" s="159"/>
      <c r="B10" s="122"/>
      <c r="C10" s="131"/>
      <c r="D10" s="131"/>
      <c r="E10" s="131"/>
      <c r="F10" s="127" t="s">
        <v>33</v>
      </c>
      <c r="G10" s="133"/>
      <c r="H10" s="130"/>
      <c r="I10" s="130"/>
      <c r="J10" s="133"/>
      <c r="K10" s="130"/>
      <c r="L10" s="130"/>
      <c r="M10" s="130"/>
      <c r="N10" s="130"/>
      <c r="O10" s="130"/>
      <c r="P10" s="130"/>
      <c r="Q10" s="130"/>
      <c r="R10" s="166"/>
      <c r="S10" s="166"/>
      <c r="T10" s="119"/>
    </row>
    <row r="11" spans="1:21" ht="24" customHeight="1">
      <c r="A11" s="159"/>
      <c r="B11" s="122"/>
      <c r="C11" s="228" t="s">
        <v>83</v>
      </c>
      <c r="D11" s="128"/>
      <c r="E11" s="128"/>
      <c r="F11" s="131"/>
      <c r="G11" s="133"/>
      <c r="H11" s="130"/>
      <c r="I11" s="130"/>
      <c r="J11" s="133"/>
      <c r="K11" s="130"/>
      <c r="L11" s="130"/>
      <c r="M11" s="130"/>
      <c r="N11" s="130"/>
      <c r="O11" s="130"/>
      <c r="P11" s="130"/>
      <c r="Q11" s="130"/>
      <c r="R11" s="166"/>
      <c r="S11" s="166"/>
      <c r="T11" s="119"/>
    </row>
    <row r="12" spans="1:21">
      <c r="A12" s="159"/>
      <c r="B12" s="122"/>
      <c r="C12" s="131"/>
      <c r="D12" s="131"/>
      <c r="E12" s="131"/>
      <c r="F12" s="131" t="s">
        <v>209</v>
      </c>
      <c r="G12" s="133"/>
      <c r="H12" s="138"/>
      <c r="I12" s="138"/>
      <c r="J12" s="138"/>
      <c r="K12" s="138"/>
      <c r="L12" s="138"/>
      <c r="M12" s="138"/>
      <c r="N12" s="138"/>
      <c r="O12" s="138"/>
      <c r="P12" s="138"/>
      <c r="Q12" s="138"/>
      <c r="R12" s="178"/>
      <c r="S12" s="178"/>
      <c r="T12" s="119"/>
    </row>
    <row r="13" spans="1:21">
      <c r="A13" s="159"/>
      <c r="B13" s="122"/>
      <c r="C13" s="131"/>
      <c r="D13" s="131"/>
      <c r="E13" s="131"/>
      <c r="F13" s="131" t="s">
        <v>132</v>
      </c>
      <c r="G13" s="133"/>
      <c r="H13" s="138"/>
      <c r="I13" s="138"/>
      <c r="J13" s="138"/>
      <c r="K13" s="138"/>
      <c r="L13" s="138"/>
      <c r="M13" s="138"/>
      <c r="N13" s="138"/>
      <c r="O13" s="138"/>
      <c r="P13" s="138"/>
      <c r="Q13" s="138"/>
      <c r="R13" s="178"/>
      <c r="S13" s="178"/>
      <c r="T13" s="119"/>
    </row>
    <row r="14" spans="1:21" s="99" customFormat="1">
      <c r="A14" s="159"/>
      <c r="B14" s="155"/>
      <c r="C14" s="167"/>
      <c r="D14" s="167"/>
      <c r="E14" s="167"/>
      <c r="F14" s="167"/>
      <c r="G14" s="190"/>
      <c r="H14" s="190"/>
      <c r="I14" s="190"/>
      <c r="J14" s="190"/>
      <c r="K14" s="190"/>
      <c r="L14" s="190"/>
      <c r="M14" s="190"/>
      <c r="N14" s="190"/>
      <c r="O14" s="190"/>
      <c r="P14" s="190"/>
      <c r="Q14" s="190"/>
      <c r="R14" s="190"/>
      <c r="S14" s="190"/>
      <c r="T14" s="144"/>
    </row>
    <row r="15" spans="1:21" ht="15.75">
      <c r="A15" s="159"/>
      <c r="B15" s="122"/>
      <c r="C15" s="228" t="s">
        <v>98</v>
      </c>
      <c r="D15" s="130"/>
      <c r="E15" s="133"/>
      <c r="F15" s="133"/>
      <c r="G15" s="133"/>
      <c r="H15" s="380"/>
      <c r="I15" s="380"/>
      <c r="J15" s="380"/>
      <c r="K15" s="380"/>
      <c r="L15" s="380"/>
      <c r="M15" s="380"/>
      <c r="N15" s="135"/>
      <c r="O15" s="135"/>
      <c r="P15" s="135"/>
      <c r="Q15" s="135"/>
      <c r="R15" s="171"/>
      <c r="S15" s="171"/>
      <c r="T15" s="119"/>
    </row>
    <row r="16" spans="1:21">
      <c r="A16" s="159"/>
      <c r="B16" s="122"/>
      <c r="C16" s="131"/>
      <c r="D16" s="125" t="s">
        <v>84</v>
      </c>
      <c r="E16" s="131"/>
      <c r="F16" s="131"/>
      <c r="G16" s="169" t="s">
        <v>23</v>
      </c>
      <c r="H16" s="137" t="s">
        <v>23</v>
      </c>
      <c r="I16" s="137" t="s">
        <v>23</v>
      </c>
      <c r="J16" s="137" t="s">
        <v>23</v>
      </c>
      <c r="K16" s="137" t="s">
        <v>23</v>
      </c>
      <c r="L16" s="137" t="s">
        <v>23</v>
      </c>
      <c r="M16" s="137" t="s">
        <v>23</v>
      </c>
      <c r="N16" s="137"/>
      <c r="O16" s="137"/>
      <c r="P16" s="137"/>
      <c r="Q16" s="137"/>
      <c r="R16" s="172"/>
      <c r="S16" s="172"/>
      <c r="T16" s="118"/>
    </row>
    <row r="17" spans="1:20">
      <c r="A17" s="159"/>
      <c r="B17" s="122"/>
      <c r="C17" s="131"/>
      <c r="D17" s="131"/>
      <c r="E17" s="131"/>
      <c r="F17" s="131" t="s">
        <v>85</v>
      </c>
      <c r="G17" s="126"/>
      <c r="H17" s="138"/>
      <c r="I17" s="138"/>
      <c r="J17" s="138"/>
      <c r="K17" s="138"/>
      <c r="L17" s="138"/>
      <c r="M17" s="138"/>
      <c r="N17" s="138"/>
      <c r="O17" s="138"/>
      <c r="P17" s="138"/>
      <c r="Q17" s="138"/>
      <c r="R17" s="178"/>
      <c r="S17" s="178"/>
      <c r="T17" s="118"/>
    </row>
    <row r="18" spans="1:20" ht="15.75" thickBot="1">
      <c r="A18" s="159"/>
      <c r="B18" s="122"/>
      <c r="C18" s="131"/>
      <c r="D18" s="132" t="s">
        <v>86</v>
      </c>
      <c r="E18" s="131"/>
      <c r="F18" s="131" t="s">
        <v>87</v>
      </c>
      <c r="G18" s="133"/>
      <c r="H18" s="138"/>
      <c r="I18" s="138"/>
      <c r="J18" s="138"/>
      <c r="K18" s="138"/>
      <c r="L18" s="138"/>
      <c r="M18" s="138"/>
      <c r="N18" s="138"/>
      <c r="O18" s="138"/>
      <c r="P18" s="138"/>
      <c r="Q18" s="138"/>
      <c r="R18" s="178"/>
      <c r="S18" s="178"/>
      <c r="T18" s="118"/>
    </row>
    <row r="19" spans="1:20" ht="15.75" thickBot="1">
      <c r="A19" s="159"/>
      <c r="B19" s="122"/>
      <c r="C19" s="131"/>
      <c r="D19" s="132"/>
      <c r="E19" s="125" t="s">
        <v>210</v>
      </c>
      <c r="F19" s="131"/>
      <c r="G19" s="133"/>
      <c r="H19" s="139">
        <v>0</v>
      </c>
      <c r="I19" s="139">
        <v>0</v>
      </c>
      <c r="J19" s="139">
        <v>0</v>
      </c>
      <c r="K19" s="139">
        <v>0</v>
      </c>
      <c r="L19" s="139">
        <v>0</v>
      </c>
      <c r="M19" s="139">
        <v>0</v>
      </c>
      <c r="N19" s="139"/>
      <c r="O19" s="139"/>
      <c r="P19" s="139"/>
      <c r="Q19" s="139"/>
      <c r="R19" s="179"/>
      <c r="S19" s="179"/>
      <c r="T19" s="118"/>
    </row>
    <row r="20" spans="1:20" ht="15.75" thickBot="1">
      <c r="A20" s="159"/>
      <c r="B20" s="122"/>
      <c r="C20" s="131"/>
      <c r="D20" s="132" t="s">
        <v>29</v>
      </c>
      <c r="E20" s="131"/>
      <c r="F20" s="131" t="s">
        <v>88</v>
      </c>
      <c r="G20" s="133"/>
      <c r="H20" s="138"/>
      <c r="I20" s="138"/>
      <c r="J20" s="138"/>
      <c r="K20" s="138"/>
      <c r="L20" s="138"/>
      <c r="M20" s="138"/>
      <c r="N20" s="138"/>
      <c r="O20" s="138"/>
      <c r="P20" s="138"/>
      <c r="Q20" s="138"/>
      <c r="R20" s="178"/>
      <c r="S20" s="178"/>
      <c r="T20" s="118"/>
    </row>
    <row r="21" spans="1:20" ht="15.75" thickBot="1">
      <c r="A21" s="159"/>
      <c r="B21" s="122"/>
      <c r="C21" s="131"/>
      <c r="D21" s="131"/>
      <c r="E21" s="125" t="s">
        <v>89</v>
      </c>
      <c r="F21" s="131"/>
      <c r="G21" s="133"/>
      <c r="H21" s="139">
        <v>0</v>
      </c>
      <c r="I21" s="139">
        <v>0</v>
      </c>
      <c r="J21" s="139">
        <v>0</v>
      </c>
      <c r="K21" s="139">
        <v>0</v>
      </c>
      <c r="L21" s="139">
        <v>0</v>
      </c>
      <c r="M21" s="139">
        <v>0</v>
      </c>
      <c r="N21" s="139"/>
      <c r="O21" s="139"/>
      <c r="P21" s="139"/>
      <c r="Q21" s="139"/>
      <c r="R21" s="179"/>
      <c r="S21" s="179"/>
      <c r="T21" s="118"/>
    </row>
    <row r="22" spans="1:20" s="99" customFormat="1">
      <c r="A22" s="159"/>
      <c r="B22" s="122"/>
      <c r="C22" s="131"/>
      <c r="D22" s="131"/>
      <c r="E22" s="125"/>
      <c r="F22" s="131"/>
      <c r="G22" s="131"/>
      <c r="H22" s="131"/>
      <c r="I22" s="131"/>
      <c r="J22" s="131"/>
      <c r="K22" s="131"/>
      <c r="L22" s="131"/>
      <c r="M22" s="131"/>
      <c r="N22" s="131"/>
      <c r="O22" s="131"/>
      <c r="P22" s="131"/>
      <c r="Q22" s="131"/>
      <c r="R22" s="167"/>
      <c r="S22" s="167"/>
      <c r="T22" s="118"/>
    </row>
    <row r="23" spans="1:20" ht="15.75">
      <c r="A23" s="159"/>
      <c r="B23" s="122"/>
      <c r="C23" s="128" t="s">
        <v>90</v>
      </c>
      <c r="D23" s="167"/>
      <c r="E23" s="131"/>
      <c r="F23" s="131"/>
      <c r="G23" s="133"/>
      <c r="H23" s="133"/>
      <c r="I23" s="133"/>
      <c r="J23" s="133"/>
      <c r="K23" s="133"/>
      <c r="L23" s="133"/>
      <c r="M23" s="133"/>
      <c r="N23" s="133"/>
      <c r="O23" s="133"/>
      <c r="P23" s="133"/>
      <c r="Q23" s="133"/>
      <c r="R23" s="169"/>
      <c r="S23" s="169"/>
      <c r="T23" s="118"/>
    </row>
    <row r="24" spans="1:20">
      <c r="A24" s="159"/>
      <c r="B24" s="122"/>
      <c r="C24" s="131"/>
      <c r="D24" s="131"/>
      <c r="E24" s="131"/>
      <c r="F24" s="131" t="s">
        <v>91</v>
      </c>
      <c r="G24" s="133"/>
      <c r="H24" s="138"/>
      <c r="I24" s="138"/>
      <c r="J24" s="138"/>
      <c r="K24" s="138"/>
      <c r="L24" s="138"/>
      <c r="M24" s="138"/>
      <c r="N24" s="138"/>
      <c r="O24" s="138"/>
      <c r="P24" s="138"/>
      <c r="Q24" s="138"/>
      <c r="R24" s="178"/>
      <c r="S24" s="178"/>
      <c r="T24" s="118"/>
    </row>
    <row r="25" spans="1:20">
      <c r="A25" s="159"/>
      <c r="B25" s="122"/>
      <c r="C25" s="131"/>
      <c r="D25" s="132" t="s">
        <v>29</v>
      </c>
      <c r="E25" s="131"/>
      <c r="F25" s="131" t="s">
        <v>92</v>
      </c>
      <c r="G25" s="133"/>
      <c r="H25" s="138"/>
      <c r="I25" s="138"/>
      <c r="J25" s="138"/>
      <c r="K25" s="138"/>
      <c r="L25" s="138"/>
      <c r="M25" s="138"/>
      <c r="N25" s="138"/>
      <c r="O25" s="138"/>
      <c r="P25" s="138"/>
      <c r="Q25" s="138"/>
      <c r="R25" s="178"/>
      <c r="S25" s="178"/>
      <c r="T25" s="118"/>
    </row>
    <row r="26" spans="1:20">
      <c r="A26" s="159"/>
      <c r="B26" s="122"/>
      <c r="C26" s="131"/>
      <c r="D26" s="132" t="s">
        <v>86</v>
      </c>
      <c r="E26" s="131"/>
      <c r="F26" s="131" t="s">
        <v>93</v>
      </c>
      <c r="G26" s="133"/>
      <c r="H26" s="138"/>
      <c r="I26" s="138"/>
      <c r="J26" s="138"/>
      <c r="K26" s="138"/>
      <c r="L26" s="138"/>
      <c r="M26" s="138"/>
      <c r="N26" s="138"/>
      <c r="O26" s="138"/>
      <c r="P26" s="138"/>
      <c r="Q26" s="138"/>
      <c r="R26" s="178"/>
      <c r="S26" s="178"/>
      <c r="T26" s="118"/>
    </row>
    <row r="27" spans="1:20" ht="15.75" thickBot="1">
      <c r="A27" s="159"/>
      <c r="B27" s="122"/>
      <c r="C27" s="131"/>
      <c r="D27" s="132" t="s">
        <v>29</v>
      </c>
      <c r="E27" s="131"/>
      <c r="F27" s="131" t="s">
        <v>94</v>
      </c>
      <c r="G27" s="133"/>
      <c r="H27" s="138"/>
      <c r="I27" s="138"/>
      <c r="J27" s="138"/>
      <c r="K27" s="138"/>
      <c r="L27" s="138"/>
      <c r="M27" s="138"/>
      <c r="N27" s="138"/>
      <c r="O27" s="138"/>
      <c r="P27" s="138"/>
      <c r="Q27" s="138"/>
      <c r="R27" s="178"/>
      <c r="S27" s="178"/>
      <c r="T27" s="118"/>
    </row>
    <row r="28" spans="1:20" ht="15.75" thickBot="1">
      <c r="A28" s="159"/>
      <c r="B28" s="122"/>
      <c r="C28" s="131"/>
      <c r="D28" s="131"/>
      <c r="E28" s="125" t="s">
        <v>95</v>
      </c>
      <c r="F28" s="131"/>
      <c r="G28" s="133"/>
      <c r="H28" s="139">
        <v>0</v>
      </c>
      <c r="I28" s="139">
        <v>0</v>
      </c>
      <c r="J28" s="139">
        <v>0</v>
      </c>
      <c r="K28" s="139">
        <v>0</v>
      </c>
      <c r="L28" s="139">
        <v>0</v>
      </c>
      <c r="M28" s="139">
        <v>0</v>
      </c>
      <c r="N28" s="139"/>
      <c r="O28" s="139"/>
      <c r="P28" s="139"/>
      <c r="Q28" s="139"/>
      <c r="R28" s="179"/>
      <c r="S28" s="179"/>
      <c r="T28" s="118"/>
    </row>
    <row r="29" spans="1:20">
      <c r="A29" s="159"/>
      <c r="B29" s="122"/>
      <c r="C29" s="131"/>
      <c r="D29" s="132" t="s">
        <v>29</v>
      </c>
      <c r="E29" s="131"/>
      <c r="F29" s="131" t="s">
        <v>96</v>
      </c>
      <c r="G29" s="133"/>
      <c r="H29" s="138"/>
      <c r="I29" s="138"/>
      <c r="J29" s="138"/>
      <c r="K29" s="138"/>
      <c r="L29" s="138"/>
      <c r="M29" s="138"/>
      <c r="N29" s="138"/>
      <c r="O29" s="138"/>
      <c r="P29" s="138"/>
      <c r="Q29" s="138"/>
      <c r="R29" s="178"/>
      <c r="S29" s="178"/>
      <c r="T29" s="118"/>
    </row>
    <row r="30" spans="1:20">
      <c r="A30" s="159"/>
      <c r="B30" s="122"/>
      <c r="C30" s="131"/>
      <c r="D30" s="131"/>
      <c r="E30" s="125" t="s">
        <v>20</v>
      </c>
      <c r="F30" s="161" t="s">
        <v>20</v>
      </c>
      <c r="G30" s="133"/>
      <c r="H30" s="185"/>
      <c r="I30" s="185"/>
      <c r="J30" s="185"/>
      <c r="K30" s="185"/>
      <c r="L30" s="185"/>
      <c r="M30" s="185"/>
      <c r="N30" s="185"/>
      <c r="O30" s="185"/>
      <c r="P30" s="185"/>
      <c r="Q30" s="185"/>
      <c r="R30" s="185"/>
      <c r="S30" s="185"/>
      <c r="T30" s="118"/>
    </row>
    <row r="31" spans="1:20">
      <c r="A31" s="146"/>
      <c r="B31" s="123"/>
      <c r="C31" s="120"/>
      <c r="D31" s="120"/>
      <c r="E31" s="120"/>
      <c r="F31" s="120"/>
      <c r="G31" s="120"/>
      <c r="H31" s="120"/>
      <c r="I31" s="120"/>
      <c r="J31" s="120"/>
      <c r="K31" s="120"/>
      <c r="L31" s="120"/>
      <c r="M31" s="120"/>
      <c r="N31" s="120"/>
      <c r="O31" s="120"/>
      <c r="P31" s="120"/>
      <c r="Q31" s="120"/>
      <c r="R31" s="146"/>
      <c r="S31" s="146"/>
      <c r="T31" s="121"/>
    </row>
  </sheetData>
  <mergeCells count="8">
    <mergeCell ref="H3:M3"/>
    <mergeCell ref="H2:M2"/>
    <mergeCell ref="H15:M15"/>
    <mergeCell ref="H4:L4"/>
    <mergeCell ref="M4:N4"/>
    <mergeCell ref="O4:S4"/>
    <mergeCell ref="C7:D7"/>
    <mergeCell ref="C8:D8"/>
  </mergeCells>
  <pageMargins left="0.7" right="0.7" top="0.75" bottom="0.75" header="0.3" footer="0.3"/>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election activeCell="A4" sqref="A4"/>
    </sheetView>
  </sheetViews>
  <sheetFormatPr defaultRowHeight="15"/>
  <cols>
    <col min="3" max="3" width="25.5703125" customWidth="1"/>
    <col min="6" max="6" width="11.140625" customWidth="1"/>
    <col min="10" max="13" width="8.85546875" style="99"/>
    <col min="16" max="16" width="9.140625" customWidth="1"/>
  </cols>
  <sheetData>
    <row r="1" spans="1:17">
      <c r="A1" s="150"/>
      <c r="B1" s="151"/>
      <c r="C1" s="151"/>
      <c r="D1" s="151"/>
      <c r="E1" s="151"/>
      <c r="F1" s="151"/>
      <c r="G1" s="151"/>
      <c r="H1" s="151"/>
      <c r="I1" s="151"/>
      <c r="J1" s="151"/>
      <c r="K1" s="151"/>
      <c r="L1" s="151"/>
      <c r="M1" s="151"/>
      <c r="N1" s="151"/>
      <c r="O1" s="151"/>
      <c r="P1" s="151"/>
      <c r="Q1" s="152"/>
    </row>
    <row r="2" spans="1:17" ht="18.75">
      <c r="A2" s="117" t="s">
        <v>128</v>
      </c>
      <c r="B2" s="157"/>
      <c r="C2" s="157"/>
      <c r="D2" s="157"/>
      <c r="E2" s="157"/>
      <c r="F2" s="157"/>
      <c r="G2" s="157"/>
      <c r="H2" s="157"/>
      <c r="I2" s="158"/>
      <c r="J2" s="158"/>
      <c r="K2" s="158"/>
      <c r="L2" s="158"/>
      <c r="M2" s="158"/>
      <c r="N2" s="157"/>
      <c r="O2" s="157"/>
      <c r="P2" s="157"/>
      <c r="Q2" s="148"/>
    </row>
    <row r="3" spans="1:17" ht="33" customHeight="1">
      <c r="A3" s="385" t="s">
        <v>99</v>
      </c>
      <c r="B3" s="386"/>
      <c r="C3" s="386"/>
      <c r="D3" s="386"/>
      <c r="E3" s="386"/>
      <c r="F3" s="386"/>
      <c r="G3" s="386"/>
      <c r="H3" s="386"/>
      <c r="I3" s="386"/>
      <c r="J3" s="386"/>
      <c r="K3" s="386"/>
      <c r="L3" s="386"/>
      <c r="M3" s="386"/>
      <c r="N3" s="386"/>
      <c r="O3" s="386"/>
      <c r="P3" s="175"/>
      <c r="Q3" s="170"/>
    </row>
    <row r="4" spans="1:17">
      <c r="A4" s="153" t="s">
        <v>126</v>
      </c>
      <c r="B4" s="158"/>
      <c r="C4" s="157"/>
      <c r="D4" s="157"/>
      <c r="E4" s="157"/>
      <c r="F4" s="157"/>
      <c r="G4" s="157"/>
      <c r="H4" s="157"/>
      <c r="I4" s="157"/>
      <c r="J4" s="157"/>
      <c r="K4" s="157"/>
      <c r="L4" s="157"/>
      <c r="M4" s="157"/>
      <c r="N4" s="157"/>
      <c r="O4" s="157"/>
      <c r="P4" s="157"/>
      <c r="Q4" s="148"/>
    </row>
    <row r="5" spans="1:17" ht="18.75">
      <c r="A5" s="154">
        <v>7</v>
      </c>
      <c r="B5" s="164" t="s">
        <v>127</v>
      </c>
      <c r="C5" s="159"/>
      <c r="D5" s="159"/>
      <c r="E5" s="159"/>
      <c r="F5" s="159"/>
      <c r="G5" s="159"/>
      <c r="H5" s="159"/>
      <c r="I5" s="160"/>
      <c r="J5" s="160"/>
      <c r="K5" s="160"/>
      <c r="L5" s="160"/>
      <c r="M5" s="160"/>
      <c r="N5" s="160"/>
      <c r="O5" s="160"/>
      <c r="P5" s="160"/>
      <c r="Q5" s="144"/>
    </row>
    <row r="6" spans="1:17" ht="51.75">
      <c r="A6" s="156">
        <v>8</v>
      </c>
      <c r="B6" s="165"/>
      <c r="C6" s="174" t="s">
        <v>100</v>
      </c>
      <c r="D6" s="173" t="s">
        <v>101</v>
      </c>
      <c r="E6" s="173" t="s">
        <v>102</v>
      </c>
      <c r="F6" s="173" t="s">
        <v>103</v>
      </c>
      <c r="G6" s="173" t="s">
        <v>104</v>
      </c>
      <c r="H6" s="173" t="s">
        <v>20</v>
      </c>
      <c r="I6" s="173" t="s">
        <v>20</v>
      </c>
      <c r="J6" s="173"/>
      <c r="K6" s="173"/>
      <c r="L6" s="173"/>
      <c r="M6" s="173"/>
      <c r="N6" s="173" t="s">
        <v>20</v>
      </c>
      <c r="O6" s="173" t="s">
        <v>20</v>
      </c>
      <c r="P6" s="173" t="s">
        <v>20</v>
      </c>
      <c r="Q6" s="149"/>
    </row>
    <row r="7" spans="1:17" ht="16.149999999999999" customHeight="1">
      <c r="A7" s="154">
        <v>9</v>
      </c>
      <c r="B7" s="163"/>
      <c r="C7" s="181" t="s">
        <v>105</v>
      </c>
      <c r="D7" s="178"/>
      <c r="E7" s="178"/>
      <c r="F7" s="178"/>
      <c r="G7" s="178"/>
      <c r="H7" s="183" t="s">
        <v>20</v>
      </c>
      <c r="I7" s="178"/>
      <c r="J7" s="178"/>
      <c r="K7" s="178"/>
      <c r="L7" s="178"/>
      <c r="M7" s="178"/>
      <c r="N7" s="180"/>
      <c r="O7" s="182" t="s">
        <v>20</v>
      </c>
      <c r="P7" s="181"/>
      <c r="Q7" s="143"/>
    </row>
    <row r="8" spans="1:17" ht="16.149999999999999" customHeight="1">
      <c r="A8" s="154">
        <v>10</v>
      </c>
      <c r="B8" s="163"/>
      <c r="C8" s="181" t="s">
        <v>106</v>
      </c>
      <c r="D8" s="178"/>
      <c r="E8" s="178"/>
      <c r="F8" s="178"/>
      <c r="G8" s="178"/>
      <c r="H8" s="183" t="s">
        <v>20</v>
      </c>
      <c r="I8" s="178"/>
      <c r="J8" s="178"/>
      <c r="K8" s="178"/>
      <c r="L8" s="178"/>
      <c r="M8" s="178"/>
      <c r="N8" s="180"/>
      <c r="O8" s="177" t="s">
        <v>20</v>
      </c>
      <c r="P8" s="181"/>
      <c r="Q8" s="143"/>
    </row>
    <row r="9" spans="1:17" ht="16.149999999999999" customHeight="1">
      <c r="A9" s="154">
        <v>11</v>
      </c>
      <c r="B9" s="163"/>
      <c r="C9" s="181" t="s">
        <v>107</v>
      </c>
      <c r="D9" s="178"/>
      <c r="E9" s="178"/>
      <c r="F9" s="178"/>
      <c r="G9" s="178"/>
      <c r="H9" s="183" t="s">
        <v>20</v>
      </c>
      <c r="I9" s="178"/>
      <c r="J9" s="178"/>
      <c r="K9" s="178"/>
      <c r="L9" s="178"/>
      <c r="M9" s="178"/>
      <c r="N9" s="180"/>
      <c r="O9" s="177" t="s">
        <v>20</v>
      </c>
      <c r="P9" s="181"/>
      <c r="Q9" s="143"/>
    </row>
    <row r="10" spans="1:17" ht="16.149999999999999" customHeight="1">
      <c r="A10" s="154">
        <v>12</v>
      </c>
      <c r="B10" s="163"/>
      <c r="C10" s="181" t="s">
        <v>108</v>
      </c>
      <c r="D10" s="178"/>
      <c r="E10" s="178"/>
      <c r="F10" s="178"/>
      <c r="G10" s="178"/>
      <c r="H10" s="183" t="s">
        <v>20</v>
      </c>
      <c r="I10" s="178"/>
      <c r="J10" s="178"/>
      <c r="K10" s="178"/>
      <c r="L10" s="178"/>
      <c r="M10" s="178"/>
      <c r="N10" s="180"/>
      <c r="O10" s="177" t="s">
        <v>20</v>
      </c>
      <c r="P10" s="181"/>
      <c r="Q10" s="143"/>
    </row>
    <row r="11" spans="1:17" ht="16.149999999999999" customHeight="1">
      <c r="A11" s="154">
        <v>13</v>
      </c>
      <c r="B11" s="163"/>
      <c r="C11" s="181" t="s">
        <v>109</v>
      </c>
      <c r="D11" s="178"/>
      <c r="E11" s="178"/>
      <c r="F11" s="178"/>
      <c r="G11" s="178"/>
      <c r="H11" s="183" t="s">
        <v>20</v>
      </c>
      <c r="I11" s="178"/>
      <c r="J11" s="178"/>
      <c r="K11" s="178"/>
      <c r="L11" s="178"/>
      <c r="M11" s="178"/>
      <c r="N11" s="180"/>
      <c r="O11" s="177" t="s">
        <v>20</v>
      </c>
      <c r="P11" s="181"/>
      <c r="Q11" s="143"/>
    </row>
    <row r="12" spans="1:17" ht="16.149999999999999" customHeight="1">
      <c r="A12" s="154">
        <v>14</v>
      </c>
      <c r="B12" s="163"/>
      <c r="C12" s="181" t="s">
        <v>110</v>
      </c>
      <c r="D12" s="178"/>
      <c r="E12" s="178"/>
      <c r="F12" s="178"/>
      <c r="G12" s="178"/>
      <c r="H12" s="183" t="s">
        <v>20</v>
      </c>
      <c r="I12" s="178"/>
      <c r="J12" s="178"/>
      <c r="K12" s="178"/>
      <c r="L12" s="178"/>
      <c r="M12" s="178"/>
      <c r="N12" s="180"/>
      <c r="O12" s="177" t="s">
        <v>20</v>
      </c>
      <c r="P12" s="181"/>
      <c r="Q12" s="143"/>
    </row>
    <row r="13" spans="1:17" ht="16.149999999999999" customHeight="1">
      <c r="A13" s="154">
        <v>15</v>
      </c>
      <c r="B13" s="163"/>
      <c r="C13" s="181" t="s">
        <v>111</v>
      </c>
      <c r="D13" s="178"/>
      <c r="E13" s="178"/>
      <c r="F13" s="178"/>
      <c r="G13" s="178"/>
      <c r="H13" s="183" t="s">
        <v>20</v>
      </c>
      <c r="I13" s="178"/>
      <c r="J13" s="178"/>
      <c r="K13" s="178"/>
      <c r="L13" s="178"/>
      <c r="M13" s="178"/>
      <c r="N13" s="180"/>
      <c r="O13" s="177" t="s">
        <v>20</v>
      </c>
      <c r="P13" s="181"/>
      <c r="Q13" s="143"/>
    </row>
    <row r="14" spans="1:17" ht="16.149999999999999" customHeight="1">
      <c r="A14" s="154">
        <v>16</v>
      </c>
      <c r="B14" s="163"/>
      <c r="C14" s="181" t="s">
        <v>112</v>
      </c>
      <c r="D14" s="178"/>
      <c r="E14" s="178"/>
      <c r="F14" s="178"/>
      <c r="G14" s="178"/>
      <c r="H14" s="183" t="s">
        <v>20</v>
      </c>
      <c r="I14" s="178"/>
      <c r="J14" s="178"/>
      <c r="K14" s="178"/>
      <c r="L14" s="178"/>
      <c r="M14" s="178"/>
      <c r="N14" s="180"/>
      <c r="O14" s="177" t="s">
        <v>20</v>
      </c>
      <c r="P14" s="181"/>
      <c r="Q14" s="143"/>
    </row>
    <row r="15" spans="1:17" ht="16.149999999999999" customHeight="1">
      <c r="A15" s="154">
        <v>17</v>
      </c>
      <c r="B15" s="163"/>
      <c r="C15" s="181" t="s">
        <v>113</v>
      </c>
      <c r="D15" s="178"/>
      <c r="E15" s="178"/>
      <c r="F15" s="178"/>
      <c r="G15" s="178"/>
      <c r="H15" s="183" t="s">
        <v>20</v>
      </c>
      <c r="I15" s="178"/>
      <c r="J15" s="178"/>
      <c r="K15" s="178"/>
      <c r="L15" s="178"/>
      <c r="M15" s="178"/>
      <c r="N15" s="180"/>
      <c r="O15" s="177" t="s">
        <v>20</v>
      </c>
      <c r="P15" s="181"/>
      <c r="Q15" s="143"/>
    </row>
    <row r="16" spans="1:17" ht="16.149999999999999" customHeight="1">
      <c r="A16" s="154">
        <v>18</v>
      </c>
      <c r="B16" s="163"/>
      <c r="C16" s="181" t="s">
        <v>114</v>
      </c>
      <c r="D16" s="178"/>
      <c r="E16" s="178"/>
      <c r="F16" s="178"/>
      <c r="G16" s="178"/>
      <c r="H16" s="183" t="s">
        <v>20</v>
      </c>
      <c r="I16" s="178"/>
      <c r="J16" s="178"/>
      <c r="K16" s="178"/>
      <c r="L16" s="178"/>
      <c r="M16" s="178"/>
      <c r="N16" s="180"/>
      <c r="O16" s="177" t="s">
        <v>20</v>
      </c>
      <c r="P16" s="181"/>
      <c r="Q16" s="143"/>
    </row>
    <row r="17" spans="1:17" ht="16.149999999999999" customHeight="1">
      <c r="A17" s="154">
        <v>19</v>
      </c>
      <c r="B17" s="163"/>
      <c r="C17" s="181" t="s">
        <v>115</v>
      </c>
      <c r="D17" s="178"/>
      <c r="E17" s="178"/>
      <c r="F17" s="178"/>
      <c r="G17" s="178"/>
      <c r="H17" s="183" t="s">
        <v>20</v>
      </c>
      <c r="I17" s="178"/>
      <c r="J17" s="178"/>
      <c r="K17" s="178"/>
      <c r="L17" s="178"/>
      <c r="M17" s="178"/>
      <c r="N17" s="180"/>
      <c r="O17" s="177" t="s">
        <v>20</v>
      </c>
      <c r="P17" s="181"/>
      <c r="Q17" s="143"/>
    </row>
    <row r="18" spans="1:17" ht="16.149999999999999" customHeight="1">
      <c r="A18" s="154">
        <v>20</v>
      </c>
      <c r="B18" s="163"/>
      <c r="C18" s="181" t="s">
        <v>116</v>
      </c>
      <c r="D18" s="178"/>
      <c r="E18" s="178"/>
      <c r="F18" s="178"/>
      <c r="G18" s="178"/>
      <c r="H18" s="183" t="s">
        <v>20</v>
      </c>
      <c r="I18" s="178"/>
      <c r="J18" s="178"/>
      <c r="K18" s="178"/>
      <c r="L18" s="178"/>
      <c r="M18" s="178"/>
      <c r="N18" s="180"/>
      <c r="O18" s="177" t="s">
        <v>20</v>
      </c>
      <c r="P18" s="181"/>
      <c r="Q18" s="143"/>
    </row>
    <row r="19" spans="1:17" ht="16.149999999999999" customHeight="1">
      <c r="A19" s="154">
        <v>21</v>
      </c>
      <c r="B19" s="163"/>
      <c r="C19" s="181" t="s">
        <v>117</v>
      </c>
      <c r="D19" s="178"/>
      <c r="E19" s="178"/>
      <c r="F19" s="178"/>
      <c r="G19" s="178"/>
      <c r="H19" s="183" t="s">
        <v>20</v>
      </c>
      <c r="I19" s="178"/>
      <c r="J19" s="178"/>
      <c r="K19" s="178"/>
      <c r="L19" s="178"/>
      <c r="M19" s="178"/>
      <c r="N19" s="180"/>
      <c r="O19" s="177" t="s">
        <v>20</v>
      </c>
      <c r="P19" s="181"/>
      <c r="Q19" s="143"/>
    </row>
    <row r="20" spans="1:17" ht="16.149999999999999" customHeight="1">
      <c r="A20" s="154">
        <v>22</v>
      </c>
      <c r="B20" s="163"/>
      <c r="C20" s="181" t="s">
        <v>118</v>
      </c>
      <c r="D20" s="178"/>
      <c r="E20" s="178"/>
      <c r="F20" s="178"/>
      <c r="G20" s="178"/>
      <c r="H20" s="183" t="s">
        <v>20</v>
      </c>
      <c r="I20" s="178"/>
      <c r="J20" s="178"/>
      <c r="K20" s="178"/>
      <c r="L20" s="178"/>
      <c r="M20" s="178"/>
      <c r="N20" s="180"/>
      <c r="O20" s="177" t="s">
        <v>20</v>
      </c>
      <c r="P20" s="181"/>
      <c r="Q20" s="143"/>
    </row>
    <row r="21" spans="1:17" ht="16.149999999999999" customHeight="1">
      <c r="A21" s="154">
        <v>23</v>
      </c>
      <c r="B21" s="163"/>
      <c r="C21" s="181" t="s">
        <v>119</v>
      </c>
      <c r="D21" s="178"/>
      <c r="E21" s="178"/>
      <c r="F21" s="178"/>
      <c r="G21" s="178"/>
      <c r="H21" s="183" t="s">
        <v>20</v>
      </c>
      <c r="I21" s="178"/>
      <c r="J21" s="178"/>
      <c r="K21" s="178"/>
      <c r="L21" s="178"/>
      <c r="M21" s="178"/>
      <c r="N21" s="180"/>
      <c r="O21" s="177" t="s">
        <v>20</v>
      </c>
      <c r="P21" s="181"/>
      <c r="Q21" s="143"/>
    </row>
    <row r="22" spans="1:17" ht="16.149999999999999" customHeight="1">
      <c r="A22" s="154">
        <v>24</v>
      </c>
      <c r="B22" s="163"/>
      <c r="C22" s="181" t="s">
        <v>120</v>
      </c>
      <c r="D22" s="178"/>
      <c r="E22" s="178"/>
      <c r="F22" s="178"/>
      <c r="G22" s="178"/>
      <c r="H22" s="183" t="s">
        <v>20</v>
      </c>
      <c r="I22" s="178"/>
      <c r="J22" s="178"/>
      <c r="K22" s="178"/>
      <c r="L22" s="178"/>
      <c r="M22" s="178"/>
      <c r="N22" s="180"/>
      <c r="O22" s="177" t="s">
        <v>20</v>
      </c>
      <c r="P22" s="181"/>
      <c r="Q22" s="143"/>
    </row>
    <row r="23" spans="1:17" ht="16.149999999999999" customHeight="1">
      <c r="A23" s="154">
        <v>25</v>
      </c>
      <c r="B23" s="163"/>
      <c r="C23" s="181" t="s">
        <v>121</v>
      </c>
      <c r="D23" s="178"/>
      <c r="E23" s="178"/>
      <c r="F23" s="178"/>
      <c r="G23" s="178"/>
      <c r="H23" s="183" t="s">
        <v>20</v>
      </c>
      <c r="I23" s="178"/>
      <c r="J23" s="178"/>
      <c r="K23" s="178"/>
      <c r="L23" s="178"/>
      <c r="M23" s="178"/>
      <c r="N23" s="180"/>
      <c r="O23" s="177" t="s">
        <v>20</v>
      </c>
      <c r="P23" s="181"/>
      <c r="Q23" s="143"/>
    </row>
    <row r="24" spans="1:17" ht="16.149999999999999" customHeight="1">
      <c r="A24" s="154">
        <v>26</v>
      </c>
      <c r="B24" s="163"/>
      <c r="C24" s="181" t="s">
        <v>122</v>
      </c>
      <c r="D24" s="178"/>
      <c r="E24" s="178"/>
      <c r="F24" s="178"/>
      <c r="G24" s="178"/>
      <c r="H24" s="183" t="s">
        <v>20</v>
      </c>
      <c r="I24" s="178"/>
      <c r="J24" s="178"/>
      <c r="K24" s="178"/>
      <c r="L24" s="178"/>
      <c r="M24" s="178"/>
      <c r="N24" s="180"/>
      <c r="O24" s="177" t="s">
        <v>20</v>
      </c>
      <c r="P24" s="181"/>
      <c r="Q24" s="143"/>
    </row>
    <row r="25" spans="1:17" ht="16.149999999999999" customHeight="1">
      <c r="A25" s="154">
        <v>27</v>
      </c>
      <c r="B25" s="163"/>
      <c r="C25" s="181" t="s">
        <v>123</v>
      </c>
      <c r="D25" s="178"/>
      <c r="E25" s="178"/>
      <c r="F25" s="178"/>
      <c r="G25" s="178"/>
      <c r="H25" s="183" t="s">
        <v>20</v>
      </c>
      <c r="I25" s="178"/>
      <c r="J25" s="178"/>
      <c r="K25" s="178"/>
      <c r="L25" s="178"/>
      <c r="M25" s="178"/>
      <c r="N25" s="180"/>
      <c r="O25" s="177" t="s">
        <v>20</v>
      </c>
      <c r="P25" s="181"/>
      <c r="Q25" s="143"/>
    </row>
    <row r="26" spans="1:17" ht="16.149999999999999" customHeight="1">
      <c r="A26" s="154">
        <v>28</v>
      </c>
      <c r="B26" s="163"/>
      <c r="C26" s="181" t="s">
        <v>124</v>
      </c>
      <c r="D26" s="178"/>
      <c r="E26" s="178"/>
      <c r="F26" s="178"/>
      <c r="G26" s="178"/>
      <c r="H26" s="183" t="s">
        <v>20</v>
      </c>
      <c r="I26" s="178"/>
      <c r="J26" s="178"/>
      <c r="K26" s="178"/>
      <c r="L26" s="178"/>
      <c r="M26" s="178"/>
      <c r="N26" s="180"/>
      <c r="O26" s="177" t="s">
        <v>20</v>
      </c>
      <c r="P26" s="181"/>
      <c r="Q26" s="143"/>
    </row>
    <row r="27" spans="1:17" ht="15.75">
      <c r="A27" s="154">
        <v>29</v>
      </c>
      <c r="B27" s="162"/>
      <c r="C27" s="161" t="s">
        <v>125</v>
      </c>
      <c r="D27" s="169"/>
      <c r="E27" s="169"/>
      <c r="F27" s="169"/>
      <c r="G27" s="169"/>
      <c r="H27" s="169"/>
      <c r="I27" s="169"/>
      <c r="J27" s="169"/>
      <c r="K27" s="169"/>
      <c r="L27" s="169"/>
      <c r="M27" s="169"/>
      <c r="N27" s="169"/>
      <c r="O27" s="169"/>
      <c r="P27" s="169"/>
      <c r="Q27" s="143"/>
    </row>
    <row r="28" spans="1:17">
      <c r="A28" s="145"/>
      <c r="B28" s="146"/>
      <c r="C28" s="146"/>
      <c r="D28" s="146"/>
      <c r="E28" s="146"/>
      <c r="F28" s="146"/>
      <c r="G28" s="146"/>
      <c r="H28" s="146"/>
      <c r="I28" s="146"/>
      <c r="J28" s="146"/>
      <c r="K28" s="146"/>
      <c r="L28" s="146"/>
      <c r="M28" s="146"/>
      <c r="N28" s="146"/>
      <c r="O28" s="146"/>
      <c r="P28" s="146"/>
      <c r="Q28" s="147"/>
    </row>
  </sheetData>
  <mergeCells count="1">
    <mergeCell ref="A3:O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
  <sheetViews>
    <sheetView workbookViewId="0">
      <selection activeCell="C10" sqref="C10"/>
    </sheetView>
  </sheetViews>
  <sheetFormatPr defaultRowHeight="15"/>
  <cols>
    <col min="1" max="1" width="5.28515625" style="39" customWidth="1"/>
    <col min="2" max="2" width="16.28515625" customWidth="1"/>
    <col min="3" max="3" width="68.7109375" style="39" customWidth="1"/>
  </cols>
  <sheetData>
    <row r="2" spans="2:5">
      <c r="B2" s="57" t="s">
        <v>72</v>
      </c>
      <c r="C2" s="57" t="s">
        <v>153</v>
      </c>
    </row>
    <row r="3" spans="2:5">
      <c r="B3" s="201" t="s">
        <v>62</v>
      </c>
      <c r="C3" s="221" t="s">
        <v>211</v>
      </c>
    </row>
    <row r="4" spans="2:5">
      <c r="B4" s="201" t="s">
        <v>63</v>
      </c>
      <c r="C4" s="223" t="s">
        <v>151</v>
      </c>
    </row>
    <row r="5" spans="2:5">
      <c r="B5" s="201" t="s">
        <v>133</v>
      </c>
      <c r="C5" s="223" t="s">
        <v>152</v>
      </c>
    </row>
    <row r="6" spans="2:5">
      <c r="B6" s="201" t="s">
        <v>150</v>
      </c>
      <c r="C6" s="223" t="s">
        <v>159</v>
      </c>
    </row>
    <row r="7" spans="2:5">
      <c r="B7" s="201" t="s">
        <v>64</v>
      </c>
      <c r="C7" s="221" t="s">
        <v>221</v>
      </c>
    </row>
    <row r="8" spans="2:5">
      <c r="B8" s="201" t="s">
        <v>65</v>
      </c>
      <c r="C8" s="221" t="s">
        <v>160</v>
      </c>
    </row>
    <row r="9" spans="2:5">
      <c r="B9" s="201" t="s">
        <v>66</v>
      </c>
      <c r="C9" s="221" t="s">
        <v>212</v>
      </c>
    </row>
    <row r="10" spans="2:5">
      <c r="B10" s="201" t="s">
        <v>67</v>
      </c>
      <c r="C10" s="221" t="s">
        <v>225</v>
      </c>
    </row>
    <row r="11" spans="2:5" s="99" customFormat="1">
      <c r="B11" s="201" t="s">
        <v>73</v>
      </c>
      <c r="C11" s="221" t="s">
        <v>217</v>
      </c>
      <c r="E11" s="221" t="s">
        <v>20</v>
      </c>
    </row>
    <row r="12" spans="2:5">
      <c r="B12" s="258" t="s">
        <v>214</v>
      </c>
      <c r="C12" s="221" t="s">
        <v>161</v>
      </c>
    </row>
  </sheetData>
  <hyperlinks>
    <hyperlink ref="B3" location="'Table 1'!A1" display="'Table 1'!A1"/>
    <hyperlink ref="B4" location="'Table 2'!A1" display="'Table 2'"/>
    <hyperlink ref="B5" location="'Table 3'!A1" display="'Table 3'!A1"/>
    <hyperlink ref="B6" location="'Table 4 '!A1" display="'Table 4 '!A1"/>
    <hyperlink ref="B7" location="'Table 5'!A1" display="'Table 5'!A1"/>
    <hyperlink ref="B8" location="'Table 6'!A1" display="'Table 6'!A1"/>
    <hyperlink ref="B9" location="'Table 7'!A1" display="'Table 7'!A1"/>
    <hyperlink ref="B10" location="'Table 8'!A1" display="'Table 8'!A1"/>
    <hyperlink ref="B11" location="'Table 9'!Print_Area" display=" "/>
    <hyperlink ref="B12" location="'Table 10'!A1" display="Table 1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3"/>
  <sheetViews>
    <sheetView workbookViewId="0">
      <selection activeCell="B2" sqref="B2:I24"/>
    </sheetView>
  </sheetViews>
  <sheetFormatPr defaultRowHeight="15"/>
  <cols>
    <col min="1" max="1" width="5" customWidth="1"/>
    <col min="3" max="3" width="12" customWidth="1"/>
    <col min="4" max="4" width="24.5703125" style="99" customWidth="1"/>
    <col min="5" max="5" width="10.5703125" style="3" customWidth="1"/>
    <col min="6" max="6" width="35.28515625" customWidth="1"/>
    <col min="7" max="7" width="17.7109375" customWidth="1"/>
    <col min="8" max="8" width="23" customWidth="1"/>
    <col min="9" max="9" width="12" customWidth="1"/>
    <col min="10" max="10" width="16.140625" style="99" customWidth="1"/>
    <col min="11" max="11" width="11.42578125" style="99" customWidth="1"/>
    <col min="12" max="12" width="11" style="3" customWidth="1"/>
    <col min="13" max="13" width="4.28515625" customWidth="1"/>
    <col min="14" max="14" width="4.42578125" customWidth="1"/>
  </cols>
  <sheetData>
    <row r="2" spans="2:13" ht="17.45" customHeight="1">
      <c r="B2" s="224" t="s">
        <v>174</v>
      </c>
      <c r="C2" s="240"/>
      <c r="D2" s="241"/>
      <c r="E2" s="241"/>
      <c r="F2" s="241"/>
      <c r="G2" s="241"/>
      <c r="H2" s="241"/>
      <c r="I2" s="241"/>
      <c r="J2" s="305"/>
      <c r="K2" s="305"/>
      <c r="L2" s="305"/>
      <c r="M2" s="305"/>
    </row>
    <row r="3" spans="2:13" ht="18" customHeight="1">
      <c r="B3" s="241"/>
      <c r="C3" s="241"/>
      <c r="D3" s="241"/>
      <c r="E3" s="241"/>
      <c r="F3" s="241"/>
      <c r="G3" s="241"/>
      <c r="H3" s="241"/>
      <c r="I3" s="241"/>
      <c r="J3" s="305"/>
      <c r="K3" s="305"/>
      <c r="L3" s="305"/>
      <c r="M3" s="305"/>
    </row>
    <row r="4" spans="2:13" ht="18" customHeight="1">
      <c r="B4" s="262" t="s">
        <v>251</v>
      </c>
      <c r="C4" s="192"/>
      <c r="D4" s="192"/>
      <c r="E4" s="192"/>
      <c r="F4" s="192"/>
      <c r="G4" s="192"/>
      <c r="H4" s="263" t="s">
        <v>20</v>
      </c>
      <c r="I4" s="169"/>
    </row>
    <row r="5" spans="2:13" ht="52.15" customHeight="1">
      <c r="B5" s="264" t="s">
        <v>175</v>
      </c>
      <c r="C5" s="265" t="s">
        <v>76</v>
      </c>
      <c r="D5" s="266" t="s">
        <v>143</v>
      </c>
      <c r="E5" s="267" t="s">
        <v>176</v>
      </c>
      <c r="F5" s="267" t="s">
        <v>199</v>
      </c>
      <c r="G5" s="265" t="s">
        <v>227</v>
      </c>
      <c r="H5" s="263" t="s">
        <v>256</v>
      </c>
      <c r="I5" s="169"/>
    </row>
    <row r="6" spans="2:13">
      <c r="B6" s="168">
        <v>1</v>
      </c>
      <c r="C6" s="97"/>
      <c r="D6" s="97" t="s">
        <v>21</v>
      </c>
      <c r="E6" s="97"/>
      <c r="F6" s="97" t="s">
        <v>20</v>
      </c>
      <c r="G6" s="97" t="s">
        <v>20</v>
      </c>
      <c r="H6" s="97"/>
      <c r="I6" s="169"/>
    </row>
    <row r="7" spans="2:13">
      <c r="B7" s="168">
        <v>2</v>
      </c>
      <c r="C7" s="97"/>
      <c r="D7" s="97" t="s">
        <v>21</v>
      </c>
      <c r="E7" s="97"/>
      <c r="F7" s="97" t="s">
        <v>20</v>
      </c>
      <c r="G7" s="97" t="s">
        <v>20</v>
      </c>
      <c r="H7" s="97"/>
      <c r="I7" s="169"/>
    </row>
    <row r="8" spans="2:13">
      <c r="B8" s="168">
        <v>3</v>
      </c>
      <c r="C8" s="97"/>
      <c r="D8" s="97" t="s">
        <v>21</v>
      </c>
      <c r="E8" s="97"/>
      <c r="F8" s="97" t="s">
        <v>20</v>
      </c>
      <c r="G8" s="97" t="s">
        <v>20</v>
      </c>
      <c r="H8" s="97"/>
      <c r="I8" s="169"/>
    </row>
    <row r="9" spans="2:13">
      <c r="B9" s="168">
        <v>4</v>
      </c>
      <c r="C9" s="97"/>
      <c r="D9" s="97" t="s">
        <v>21</v>
      </c>
      <c r="E9" s="97"/>
      <c r="F9" s="97" t="s">
        <v>20</v>
      </c>
      <c r="G9" s="97" t="s">
        <v>20</v>
      </c>
      <c r="H9" s="97"/>
      <c r="I9" s="169"/>
    </row>
    <row r="10" spans="2:13">
      <c r="B10" s="168">
        <v>5</v>
      </c>
      <c r="C10" s="97"/>
      <c r="D10" s="97" t="s">
        <v>21</v>
      </c>
      <c r="E10" s="97"/>
      <c r="F10" s="97" t="s">
        <v>20</v>
      </c>
      <c r="G10" s="97" t="s">
        <v>20</v>
      </c>
      <c r="H10" s="97"/>
      <c r="I10" s="169"/>
    </row>
    <row r="11" spans="2:13">
      <c r="B11" s="169"/>
      <c r="C11" s="259" t="s">
        <v>213</v>
      </c>
      <c r="D11" s="169"/>
      <c r="E11" s="169"/>
      <c r="F11" s="169"/>
      <c r="G11" s="169"/>
      <c r="H11" s="169"/>
      <c r="I11" s="169"/>
    </row>
    <row r="12" spans="2:13">
      <c r="B12" s="169"/>
      <c r="C12" s="259" t="s">
        <v>20</v>
      </c>
      <c r="D12" s="169"/>
      <c r="E12" s="169"/>
      <c r="F12" s="169"/>
      <c r="G12" s="169"/>
      <c r="H12" s="169"/>
      <c r="I12" s="169"/>
    </row>
    <row r="15" spans="2:13" ht="17.45" customHeight="1">
      <c r="B15" s="262" t="s">
        <v>252</v>
      </c>
      <c r="C15" s="192"/>
      <c r="D15" s="192"/>
      <c r="E15" s="192"/>
      <c r="F15" s="192"/>
      <c r="G15" s="192"/>
      <c r="H15" s="263" t="s">
        <v>20</v>
      </c>
      <c r="I15" s="192"/>
    </row>
    <row r="16" spans="2:13" ht="48.6" customHeight="1">
      <c r="B16" s="264" t="s">
        <v>175</v>
      </c>
      <c r="C16" s="265" t="s">
        <v>228</v>
      </c>
      <c r="D16" s="266" t="s">
        <v>143</v>
      </c>
      <c r="E16" s="267" t="s">
        <v>184</v>
      </c>
      <c r="F16" s="267" t="s">
        <v>199</v>
      </c>
      <c r="G16" s="265" t="s">
        <v>227</v>
      </c>
      <c r="H16" s="263" t="s">
        <v>256</v>
      </c>
      <c r="I16" s="192"/>
    </row>
    <row r="17" spans="2:9">
      <c r="B17" s="168">
        <v>1</v>
      </c>
      <c r="C17" s="97"/>
      <c r="D17" s="97" t="s">
        <v>21</v>
      </c>
      <c r="E17" s="97"/>
      <c r="F17" s="97" t="s">
        <v>20</v>
      </c>
      <c r="G17" s="97" t="s">
        <v>20</v>
      </c>
      <c r="H17" s="97"/>
      <c r="I17" s="169"/>
    </row>
    <row r="18" spans="2:9">
      <c r="B18" s="168">
        <v>2</v>
      </c>
      <c r="C18" s="97"/>
      <c r="D18" s="97" t="s">
        <v>21</v>
      </c>
      <c r="E18" s="97"/>
      <c r="F18" s="97" t="s">
        <v>20</v>
      </c>
      <c r="G18" s="97" t="s">
        <v>20</v>
      </c>
      <c r="H18" s="97"/>
      <c r="I18" s="169"/>
    </row>
    <row r="19" spans="2:9">
      <c r="B19" s="168">
        <v>3</v>
      </c>
      <c r="C19" s="97"/>
      <c r="D19" s="97" t="s">
        <v>21</v>
      </c>
      <c r="E19" s="97"/>
      <c r="F19" s="97" t="s">
        <v>20</v>
      </c>
      <c r="G19" s="97" t="s">
        <v>20</v>
      </c>
      <c r="H19" s="97"/>
      <c r="I19" s="169"/>
    </row>
    <row r="20" spans="2:9">
      <c r="B20" s="168">
        <v>4</v>
      </c>
      <c r="C20" s="97"/>
      <c r="D20" s="97" t="s">
        <v>21</v>
      </c>
      <c r="E20" s="97"/>
      <c r="F20" s="97" t="s">
        <v>20</v>
      </c>
      <c r="G20" s="97" t="s">
        <v>20</v>
      </c>
      <c r="H20" s="97"/>
      <c r="I20" s="169"/>
    </row>
    <row r="21" spans="2:9">
      <c r="B21" s="168">
        <v>5</v>
      </c>
      <c r="C21" s="97"/>
      <c r="D21" s="97" t="s">
        <v>21</v>
      </c>
      <c r="E21" s="97"/>
      <c r="F21" s="97" t="s">
        <v>20</v>
      </c>
      <c r="G21" s="97" t="s">
        <v>20</v>
      </c>
      <c r="H21" s="97"/>
      <c r="I21" s="169"/>
    </row>
    <row r="22" spans="2:9">
      <c r="B22" s="169"/>
      <c r="C22" s="169" t="s">
        <v>33</v>
      </c>
      <c r="D22" s="169"/>
      <c r="E22" s="169"/>
      <c r="F22" s="169"/>
      <c r="G22" s="169"/>
      <c r="H22" s="169"/>
      <c r="I22" s="169"/>
    </row>
    <row r="23" spans="2:9">
      <c r="B23" s="169"/>
      <c r="C23" s="169" t="s">
        <v>20</v>
      </c>
      <c r="D23" s="169"/>
      <c r="E23" s="169"/>
      <c r="F23" s="169"/>
      <c r="G23" s="169"/>
      <c r="H23" s="169"/>
      <c r="I23" s="169"/>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321"/>
  <sheetViews>
    <sheetView zoomScaleNormal="100" workbookViewId="0">
      <selection sqref="A1:R67"/>
    </sheetView>
  </sheetViews>
  <sheetFormatPr defaultRowHeight="15"/>
  <cols>
    <col min="1" max="1" width="5.42578125" style="48" customWidth="1"/>
    <col min="2" max="2" width="8.28515625" customWidth="1"/>
    <col min="3" max="3" width="50.7109375" customWidth="1"/>
    <col min="4" max="4" width="7.7109375" customWidth="1"/>
    <col min="5" max="8" width="6.85546875" customWidth="1"/>
    <col min="9" max="9" width="7.7109375" customWidth="1"/>
    <col min="10" max="10" width="8.140625" customWidth="1"/>
    <col min="11" max="11" width="8" customWidth="1"/>
    <col min="12" max="17" width="6.85546875" customWidth="1"/>
    <col min="18" max="18" width="4" style="39" customWidth="1"/>
    <col min="19" max="19" width="11.28515625" customWidth="1"/>
    <col min="20" max="20" width="10" customWidth="1"/>
  </cols>
  <sheetData>
    <row r="1" spans="1:32" ht="21.6" customHeight="1" thickBot="1">
      <c r="A1" s="192"/>
      <c r="B1" s="224" t="s">
        <v>154</v>
      </c>
      <c r="C1" s="155"/>
      <c r="D1" s="155"/>
      <c r="E1" s="155"/>
      <c r="F1" s="155"/>
      <c r="G1" s="155"/>
      <c r="H1" s="155"/>
      <c r="I1" s="155"/>
      <c r="J1" s="155"/>
      <c r="K1" s="155"/>
      <c r="L1" s="155"/>
      <c r="M1" s="155"/>
      <c r="N1" s="155"/>
      <c r="O1" s="155"/>
      <c r="P1" s="155"/>
      <c r="Q1" s="155"/>
      <c r="R1" s="155"/>
    </row>
    <row r="2" spans="1:32" ht="27.6" customHeight="1" thickBot="1">
      <c r="A2" s="192"/>
      <c r="B2" s="262" t="s">
        <v>240</v>
      </c>
      <c r="C2" s="192"/>
      <c r="D2" s="192"/>
      <c r="E2" s="317" t="s">
        <v>0</v>
      </c>
      <c r="F2" s="308"/>
      <c r="G2" s="308"/>
      <c r="H2" s="308"/>
      <c r="I2" s="308"/>
      <c r="J2" s="308" t="s">
        <v>1</v>
      </c>
      <c r="K2" s="308"/>
      <c r="L2" s="308" t="s">
        <v>2</v>
      </c>
      <c r="M2" s="308"/>
      <c r="N2" s="308"/>
      <c r="O2" s="308"/>
      <c r="P2" s="309"/>
      <c r="Q2" s="318" t="s">
        <v>61</v>
      </c>
      <c r="R2" s="7"/>
      <c r="S2" s="39"/>
      <c r="T2" s="39"/>
      <c r="U2" s="39"/>
      <c r="V2" s="39"/>
      <c r="W2" s="39"/>
      <c r="X2" s="39"/>
      <c r="Y2" s="39"/>
      <c r="Z2" s="39"/>
      <c r="AA2" s="39"/>
      <c r="AB2" s="39"/>
      <c r="AC2" s="39"/>
      <c r="AD2" s="39"/>
      <c r="AE2" s="39"/>
      <c r="AF2" s="39"/>
    </row>
    <row r="3" spans="1:32" ht="16.899999999999999" customHeight="1" thickBot="1">
      <c r="A3" s="192"/>
      <c r="B3" s="270"/>
      <c r="C3" s="310" t="s">
        <v>3</v>
      </c>
      <c r="D3" s="310"/>
      <c r="E3" s="271" t="s">
        <v>4</v>
      </c>
      <c r="F3" s="272" t="s">
        <v>5</v>
      </c>
      <c r="G3" s="272" t="s">
        <v>6</v>
      </c>
      <c r="H3" s="272" t="s">
        <v>7</v>
      </c>
      <c r="I3" s="272" t="s">
        <v>8</v>
      </c>
      <c r="J3" s="217" t="s">
        <v>9</v>
      </c>
      <c r="K3" s="217" t="s">
        <v>10</v>
      </c>
      <c r="L3" s="217" t="s">
        <v>11</v>
      </c>
      <c r="M3" s="217" t="s">
        <v>12</v>
      </c>
      <c r="N3" s="217" t="s">
        <v>13</v>
      </c>
      <c r="O3" s="217" t="s">
        <v>14</v>
      </c>
      <c r="P3" s="218" t="s">
        <v>15</v>
      </c>
      <c r="Q3" s="319"/>
      <c r="R3" s="7"/>
      <c r="S3" s="39"/>
      <c r="T3" s="39"/>
      <c r="U3" s="39"/>
      <c r="V3" s="39"/>
      <c r="W3" s="39"/>
      <c r="X3" s="39"/>
      <c r="Y3" s="39"/>
      <c r="Z3" s="39"/>
      <c r="AA3" s="39"/>
      <c r="AB3" s="39"/>
      <c r="AC3" s="39"/>
      <c r="AD3" s="39"/>
      <c r="AE3" s="39"/>
      <c r="AF3" s="39"/>
    </row>
    <row r="4" spans="1:32" ht="14.45" customHeight="1">
      <c r="A4" s="192"/>
      <c r="B4" s="270"/>
      <c r="C4" s="192"/>
      <c r="D4" s="193"/>
      <c r="E4" s="315" t="s">
        <v>30</v>
      </c>
      <c r="F4" s="316"/>
      <c r="G4" s="316"/>
      <c r="H4" s="316"/>
      <c r="I4" s="316"/>
      <c r="J4" s="316"/>
      <c r="K4" s="316"/>
      <c r="L4" s="316"/>
      <c r="M4" s="316"/>
      <c r="N4" s="316"/>
      <c r="O4" s="316"/>
      <c r="P4" s="316"/>
      <c r="Q4" s="219"/>
      <c r="R4" s="7"/>
      <c r="S4" s="39"/>
      <c r="T4" s="39"/>
      <c r="U4" s="39"/>
      <c r="V4" s="39"/>
      <c r="W4" s="39"/>
      <c r="X4" s="39"/>
      <c r="Y4" s="39"/>
      <c r="Z4" s="39"/>
      <c r="AA4" s="39"/>
      <c r="AB4" s="39"/>
      <c r="AC4" s="39"/>
      <c r="AD4" s="39"/>
      <c r="AE4" s="39"/>
      <c r="AF4" s="39"/>
    </row>
    <row r="5" spans="1:32">
      <c r="A5" s="192"/>
      <c r="B5" s="270"/>
      <c r="C5" s="194" t="s">
        <v>16</v>
      </c>
      <c r="D5" s="195"/>
      <c r="E5" s="273"/>
      <c r="F5" s="273"/>
      <c r="G5" s="273"/>
      <c r="H5" s="273"/>
      <c r="I5" s="273"/>
      <c r="J5" s="273"/>
      <c r="K5" s="273"/>
      <c r="L5" s="273"/>
      <c r="M5" s="273"/>
      <c r="N5" s="273"/>
      <c r="O5" s="273"/>
      <c r="P5" s="273"/>
      <c r="Q5" s="273"/>
      <c r="R5" s="7"/>
      <c r="S5" s="39"/>
      <c r="T5" s="39"/>
      <c r="U5" s="39"/>
      <c r="V5" s="39"/>
      <c r="W5" s="39"/>
      <c r="X5" s="39"/>
      <c r="Y5" s="39"/>
      <c r="Z5" s="39"/>
      <c r="AA5" s="39"/>
      <c r="AB5" s="39"/>
      <c r="AC5" s="39"/>
      <c r="AD5" s="39"/>
      <c r="AE5" s="39"/>
      <c r="AF5" s="39"/>
    </row>
    <row r="6" spans="1:32" ht="15" customHeight="1">
      <c r="A6" s="192"/>
      <c r="B6" s="270"/>
      <c r="C6" s="196" t="s">
        <v>134</v>
      </c>
      <c r="D6" s="197"/>
      <c r="E6" s="273"/>
      <c r="F6" s="273"/>
      <c r="G6" s="273"/>
      <c r="H6" s="273"/>
      <c r="I6" s="273"/>
      <c r="J6" s="273"/>
      <c r="K6" s="273"/>
      <c r="L6" s="273"/>
      <c r="M6" s="273"/>
      <c r="N6" s="273"/>
      <c r="O6" s="273"/>
      <c r="P6" s="273"/>
      <c r="Q6" s="273"/>
      <c r="R6" s="7"/>
      <c r="S6" s="39"/>
      <c r="T6" s="39"/>
      <c r="U6" s="39"/>
      <c r="V6" s="39"/>
      <c r="W6" s="39"/>
      <c r="X6" s="39"/>
      <c r="Y6" s="39"/>
      <c r="Z6" s="39"/>
      <c r="AA6" s="39"/>
      <c r="AB6" s="39"/>
      <c r="AC6" s="39"/>
      <c r="AD6" s="39"/>
      <c r="AE6" s="39"/>
      <c r="AF6" s="39"/>
    </row>
    <row r="7" spans="1:32">
      <c r="A7" s="192"/>
      <c r="B7" s="270"/>
      <c r="C7" s="194" t="s">
        <v>17</v>
      </c>
      <c r="D7" s="197"/>
      <c r="E7" s="273"/>
      <c r="F7" s="273"/>
      <c r="G7" s="273"/>
      <c r="H7" s="273"/>
      <c r="I7" s="273"/>
      <c r="J7" s="273"/>
      <c r="K7" s="273"/>
      <c r="L7" s="273"/>
      <c r="M7" s="273"/>
      <c r="N7" s="273"/>
      <c r="O7" s="273"/>
      <c r="P7" s="273"/>
      <c r="Q7" s="273"/>
      <c r="R7" s="7"/>
      <c r="S7" s="39"/>
      <c r="T7" s="39"/>
      <c r="U7" s="39"/>
      <c r="V7" s="39"/>
      <c r="W7" s="39"/>
      <c r="X7" s="39"/>
      <c r="Y7" s="39"/>
      <c r="Z7" s="39"/>
      <c r="AA7" s="39"/>
      <c r="AB7" s="39"/>
      <c r="AC7" s="39"/>
      <c r="AD7" s="39"/>
      <c r="AE7" s="39"/>
      <c r="AF7" s="39"/>
    </row>
    <row r="8" spans="1:32">
      <c r="A8" s="192"/>
      <c r="B8" s="270"/>
      <c r="C8" s="194" t="s">
        <v>24</v>
      </c>
      <c r="D8" s="197"/>
      <c r="E8" s="273"/>
      <c r="F8" s="273"/>
      <c r="G8" s="273"/>
      <c r="H8" s="273"/>
      <c r="I8" s="273"/>
      <c r="J8" s="273"/>
      <c r="K8" s="273"/>
      <c r="L8" s="273"/>
      <c r="M8" s="273"/>
      <c r="N8" s="273"/>
      <c r="O8" s="273"/>
      <c r="P8" s="273"/>
      <c r="Q8" s="273"/>
      <c r="R8" s="7"/>
      <c r="S8" s="39"/>
      <c r="T8" s="39"/>
      <c r="U8" s="39"/>
      <c r="V8" s="39"/>
      <c r="W8" s="39"/>
      <c r="X8" s="39"/>
      <c r="Y8" s="39"/>
      <c r="Z8" s="39"/>
      <c r="AA8" s="39"/>
      <c r="AB8" s="39"/>
      <c r="AC8" s="39"/>
      <c r="AD8" s="39"/>
      <c r="AE8" s="39"/>
      <c r="AF8" s="39"/>
    </row>
    <row r="9" spans="1:32">
      <c r="A9" s="192"/>
      <c r="B9" s="270"/>
      <c r="C9" s="4" t="s">
        <v>18</v>
      </c>
      <c r="D9" s="197"/>
      <c r="E9" s="194"/>
      <c r="F9" s="194"/>
      <c r="G9" s="194"/>
      <c r="H9" s="194"/>
      <c r="I9" s="194"/>
      <c r="J9" s="194"/>
      <c r="K9" s="194"/>
      <c r="L9" s="194"/>
      <c r="M9" s="194"/>
      <c r="N9" s="194"/>
      <c r="O9" s="194"/>
      <c r="P9" s="194"/>
      <c r="Q9" s="192"/>
      <c r="R9" s="7"/>
      <c r="S9" s="39"/>
      <c r="T9" s="39"/>
      <c r="U9" s="39"/>
      <c r="V9" s="39"/>
      <c r="W9" s="39"/>
      <c r="X9" s="39"/>
      <c r="Y9" s="39"/>
      <c r="Z9" s="39"/>
      <c r="AA9" s="39"/>
      <c r="AB9" s="39"/>
      <c r="AC9" s="39"/>
      <c r="AD9" s="39"/>
      <c r="AE9" s="39"/>
      <c r="AF9" s="39"/>
    </row>
    <row r="10" spans="1:32">
      <c r="A10" s="192"/>
      <c r="B10" s="270"/>
      <c r="C10" s="198" t="s">
        <v>25</v>
      </c>
      <c r="D10" s="197"/>
      <c r="E10" s="273"/>
      <c r="F10" s="273"/>
      <c r="G10" s="273"/>
      <c r="H10" s="273"/>
      <c r="I10" s="273"/>
      <c r="J10" s="273"/>
      <c r="K10" s="273"/>
      <c r="L10" s="273"/>
      <c r="M10" s="273"/>
      <c r="N10" s="273"/>
      <c r="O10" s="273"/>
      <c r="P10" s="273"/>
      <c r="Q10" s="273"/>
      <c r="R10" s="7"/>
      <c r="S10" s="39"/>
      <c r="T10" s="39"/>
      <c r="U10" s="39"/>
      <c r="V10" s="39"/>
      <c r="W10" s="39"/>
      <c r="X10" s="39"/>
      <c r="Y10" s="39"/>
      <c r="Z10" s="39"/>
      <c r="AA10" s="39"/>
      <c r="AB10" s="39"/>
      <c r="AC10" s="39"/>
      <c r="AD10" s="39"/>
      <c r="AE10" s="39"/>
      <c r="AF10" s="39"/>
    </row>
    <row r="11" spans="1:32">
      <c r="A11" s="192"/>
      <c r="B11" s="270"/>
      <c r="C11" s="198" t="s">
        <v>26</v>
      </c>
      <c r="D11" s="197"/>
      <c r="E11" s="273"/>
      <c r="F11" s="273"/>
      <c r="G11" s="273"/>
      <c r="H11" s="273"/>
      <c r="I11" s="273"/>
      <c r="J11" s="273"/>
      <c r="K11" s="273"/>
      <c r="L11" s="273"/>
      <c r="M11" s="273"/>
      <c r="N11" s="273"/>
      <c r="O11" s="273"/>
      <c r="P11" s="273"/>
      <c r="Q11" s="273"/>
      <c r="R11" s="7"/>
      <c r="S11" s="39"/>
      <c r="T11" s="39"/>
      <c r="U11" s="39"/>
      <c r="V11" s="39"/>
      <c r="W11" s="39"/>
      <c r="X11" s="39"/>
      <c r="Y11" s="39"/>
      <c r="Z11" s="39"/>
      <c r="AA11" s="39"/>
      <c r="AB11" s="39"/>
      <c r="AC11" s="39"/>
      <c r="AD11" s="39"/>
      <c r="AE11" s="39"/>
      <c r="AF11" s="39"/>
    </row>
    <row r="12" spans="1:32" ht="15.75" thickBot="1">
      <c r="A12" s="192"/>
      <c r="B12" s="270"/>
      <c r="C12" s="198" t="s">
        <v>27</v>
      </c>
      <c r="D12" s="197"/>
      <c r="E12" s="273"/>
      <c r="F12" s="273"/>
      <c r="G12" s="273"/>
      <c r="H12" s="273"/>
      <c r="I12" s="273"/>
      <c r="J12" s="273"/>
      <c r="K12" s="273"/>
      <c r="L12" s="273"/>
      <c r="M12" s="273"/>
      <c r="N12" s="273"/>
      <c r="O12" s="273"/>
      <c r="P12" s="273"/>
      <c r="Q12" s="273"/>
      <c r="R12" s="7"/>
      <c r="S12" s="39"/>
      <c r="T12" s="39"/>
      <c r="U12" s="39"/>
      <c r="V12" s="39"/>
      <c r="W12" s="39"/>
      <c r="X12" s="39"/>
      <c r="Y12" s="39"/>
      <c r="Z12" s="39"/>
      <c r="AA12" s="39"/>
      <c r="AB12" s="39"/>
      <c r="AC12" s="39"/>
      <c r="AD12" s="39"/>
      <c r="AE12" s="39"/>
      <c r="AF12" s="39"/>
    </row>
    <row r="13" spans="1:32" ht="15.75" thickBot="1">
      <c r="A13" s="192"/>
      <c r="B13" s="270"/>
      <c r="C13" s="199" t="s">
        <v>28</v>
      </c>
      <c r="D13" s="192"/>
      <c r="E13" s="274" t="s">
        <v>20</v>
      </c>
      <c r="F13" s="274" t="s">
        <v>20</v>
      </c>
      <c r="G13" s="274" t="s">
        <v>20</v>
      </c>
      <c r="H13" s="274" t="s">
        <v>20</v>
      </c>
      <c r="I13" s="274" t="s">
        <v>20</v>
      </c>
      <c r="J13" s="274" t="s">
        <v>20</v>
      </c>
      <c r="K13" s="274" t="s">
        <v>20</v>
      </c>
      <c r="L13" s="275" t="s">
        <v>20</v>
      </c>
      <c r="M13" s="274" t="s">
        <v>20</v>
      </c>
      <c r="N13" s="274" t="s">
        <v>20</v>
      </c>
      <c r="O13" s="274" t="s">
        <v>80</v>
      </c>
      <c r="P13" s="274" t="s">
        <v>20</v>
      </c>
      <c r="Q13" s="274" t="s">
        <v>20</v>
      </c>
      <c r="R13" s="7"/>
      <c r="S13" s="39"/>
      <c r="T13" s="39"/>
      <c r="U13" s="39"/>
      <c r="V13" s="39"/>
      <c r="W13" s="39"/>
      <c r="X13" s="39"/>
      <c r="Y13" s="39"/>
      <c r="Z13" s="39"/>
      <c r="AA13" s="39"/>
      <c r="AB13" s="39"/>
      <c r="AC13" s="39"/>
      <c r="AD13" s="39"/>
      <c r="AE13" s="39"/>
      <c r="AF13" s="39"/>
    </row>
    <row r="14" spans="1:32" s="99" customFormat="1" ht="15.75" thickBot="1">
      <c r="A14" s="192"/>
      <c r="B14" s="270"/>
      <c r="C14" s="199"/>
      <c r="D14" s="192"/>
      <c r="E14" s="194"/>
      <c r="F14" s="194"/>
      <c r="G14" s="194"/>
      <c r="H14" s="194"/>
      <c r="I14" s="194"/>
      <c r="J14" s="194"/>
      <c r="K14" s="194"/>
      <c r="L14" s="194"/>
      <c r="M14" s="194"/>
      <c r="N14" s="194"/>
      <c r="O14" s="194"/>
      <c r="P14" s="194"/>
      <c r="Q14" s="194"/>
      <c r="R14" s="7"/>
    </row>
    <row r="15" spans="1:32" ht="15.75" thickBot="1">
      <c r="A15" s="192"/>
      <c r="B15" s="270"/>
      <c r="C15" s="276" t="s">
        <v>78</v>
      </c>
      <c r="D15" s="197"/>
      <c r="E15" s="274" t="s">
        <v>20</v>
      </c>
      <c r="F15" s="274" t="s">
        <v>20</v>
      </c>
      <c r="G15" s="274" t="s">
        <v>20</v>
      </c>
      <c r="H15" s="274" t="s">
        <v>20</v>
      </c>
      <c r="I15" s="274" t="s">
        <v>20</v>
      </c>
      <c r="J15" s="274" t="s">
        <v>20</v>
      </c>
      <c r="K15" s="274" t="s">
        <v>20</v>
      </c>
      <c r="L15" s="275" t="s">
        <v>20</v>
      </c>
      <c r="M15" s="274" t="s">
        <v>20</v>
      </c>
      <c r="N15" s="274" t="s">
        <v>20</v>
      </c>
      <c r="O15" s="274" t="s">
        <v>80</v>
      </c>
      <c r="P15" s="274" t="s">
        <v>20</v>
      </c>
      <c r="Q15" s="274" t="s">
        <v>20</v>
      </c>
      <c r="R15" s="7"/>
      <c r="S15" s="39"/>
      <c r="T15" s="39"/>
      <c r="U15" s="39"/>
      <c r="V15" s="39"/>
      <c r="W15" s="39"/>
      <c r="X15" s="39"/>
      <c r="Y15" s="39"/>
      <c r="Z15" s="39"/>
      <c r="AA15" s="39"/>
      <c r="AB15" s="39"/>
      <c r="AC15" s="39"/>
      <c r="AD15" s="39"/>
      <c r="AE15" s="39"/>
      <c r="AF15" s="39"/>
    </row>
    <row r="16" spans="1:32" ht="15.75" thickBot="1">
      <c r="A16" s="192"/>
      <c r="B16" s="270"/>
      <c r="C16" s="277" t="s">
        <v>79</v>
      </c>
      <c r="D16" s="197"/>
      <c r="E16" s="273"/>
      <c r="F16" s="273"/>
      <c r="G16" s="273"/>
      <c r="H16" s="273"/>
      <c r="I16" s="273"/>
      <c r="J16" s="273"/>
      <c r="K16" s="273"/>
      <c r="L16" s="273"/>
      <c r="M16" s="273"/>
      <c r="N16" s="273"/>
      <c r="O16" s="273"/>
      <c r="P16" s="273"/>
      <c r="Q16" s="273"/>
      <c r="R16" s="7"/>
      <c r="S16" s="39"/>
      <c r="T16" s="39"/>
      <c r="U16" s="39"/>
      <c r="V16" s="39"/>
      <c r="W16" s="39"/>
      <c r="X16" s="39"/>
      <c r="Y16" s="39"/>
      <c r="Z16" s="39"/>
      <c r="AA16" s="39"/>
      <c r="AB16" s="39"/>
      <c r="AC16" s="39"/>
      <c r="AD16" s="39"/>
      <c r="AE16" s="39"/>
      <c r="AF16" s="39"/>
    </row>
    <row r="17" spans="1:32" ht="15.75" thickBot="1">
      <c r="A17" s="192"/>
      <c r="B17" s="270"/>
      <c r="C17" s="278" t="s">
        <v>171</v>
      </c>
      <c r="D17" s="192"/>
      <c r="E17" s="274" t="s">
        <v>20</v>
      </c>
      <c r="F17" s="274" t="s">
        <v>20</v>
      </c>
      <c r="G17" s="274" t="s">
        <v>20</v>
      </c>
      <c r="H17" s="274" t="s">
        <v>20</v>
      </c>
      <c r="I17" s="274" t="s">
        <v>20</v>
      </c>
      <c r="J17" s="274" t="s">
        <v>20</v>
      </c>
      <c r="K17" s="274" t="s">
        <v>20</v>
      </c>
      <c r="L17" s="275" t="s">
        <v>20</v>
      </c>
      <c r="M17" s="274" t="s">
        <v>20</v>
      </c>
      <c r="N17" s="274" t="s">
        <v>20</v>
      </c>
      <c r="O17" s="274" t="s">
        <v>80</v>
      </c>
      <c r="P17" s="274" t="s">
        <v>20</v>
      </c>
      <c r="Q17" s="274" t="s">
        <v>20</v>
      </c>
      <c r="R17" s="7"/>
      <c r="S17" s="39"/>
      <c r="T17" s="39"/>
      <c r="U17" s="39"/>
      <c r="V17" s="39"/>
      <c r="W17" s="39"/>
      <c r="X17" s="39"/>
      <c r="Y17" s="39"/>
      <c r="Z17" s="39"/>
      <c r="AA17" s="39"/>
      <c r="AB17" s="39"/>
      <c r="AC17" s="39"/>
      <c r="AD17" s="39"/>
      <c r="AE17" s="39"/>
      <c r="AF17" s="39"/>
    </row>
    <row r="18" spans="1:32">
      <c r="A18" s="192"/>
      <c r="B18" s="270"/>
      <c r="C18" s="194"/>
      <c r="D18" s="192"/>
      <c r="E18" s="279"/>
      <c r="F18" s="279"/>
      <c r="G18" s="279"/>
      <c r="H18" s="279"/>
      <c r="I18" s="279"/>
      <c r="J18" s="279"/>
      <c r="K18" s="279"/>
      <c r="L18" s="279"/>
      <c r="M18" s="279"/>
      <c r="N18" s="279"/>
      <c r="O18" s="279"/>
      <c r="P18" s="279"/>
      <c r="Q18" s="192"/>
      <c r="R18" s="7"/>
      <c r="S18" s="39"/>
      <c r="T18" s="39"/>
      <c r="U18" s="39"/>
      <c r="V18" s="39"/>
      <c r="W18" s="39"/>
      <c r="X18" s="39"/>
      <c r="Y18" s="39"/>
      <c r="Z18" s="39"/>
      <c r="AA18" s="39"/>
      <c r="AB18" s="39"/>
      <c r="AC18" s="39"/>
      <c r="AD18" s="39"/>
      <c r="AE18" s="39"/>
      <c r="AF18" s="39"/>
    </row>
    <row r="19" spans="1:32" ht="16.5" thickBot="1">
      <c r="A19" s="192"/>
      <c r="B19" s="108" t="s">
        <v>223</v>
      </c>
      <c r="C19" s="197"/>
      <c r="D19" s="192"/>
      <c r="E19" s="192"/>
      <c r="F19" s="192"/>
      <c r="G19" s="192"/>
      <c r="H19" s="192"/>
      <c r="I19" s="192"/>
      <c r="J19" s="192"/>
      <c r="K19" s="192"/>
      <c r="L19" s="192"/>
      <c r="M19" s="192"/>
      <c r="N19" s="192"/>
      <c r="O19" s="192"/>
      <c r="P19" s="192"/>
      <c r="Q19" s="192"/>
      <c r="R19" s="7"/>
      <c r="S19" s="39"/>
      <c r="T19" s="39"/>
      <c r="U19" s="39"/>
      <c r="V19" s="39"/>
      <c r="W19" s="39"/>
      <c r="X19" s="39"/>
      <c r="Y19" s="39"/>
      <c r="Z19" s="39"/>
      <c r="AA19" s="39"/>
      <c r="AB19" s="39"/>
      <c r="AC19" s="39"/>
      <c r="AD19" s="39"/>
      <c r="AE19" s="39"/>
      <c r="AF19" s="39"/>
    </row>
    <row r="20" spans="1:32" ht="15.75" thickBot="1">
      <c r="A20" s="192"/>
      <c r="B20" s="270"/>
      <c r="C20" s="197"/>
      <c r="D20" s="192"/>
      <c r="E20" s="317" t="s">
        <v>0</v>
      </c>
      <c r="F20" s="308"/>
      <c r="G20" s="308"/>
      <c r="H20" s="308"/>
      <c r="I20" s="308"/>
      <c r="J20" s="314" t="s">
        <v>1</v>
      </c>
      <c r="K20" s="314"/>
      <c r="L20" s="308" t="s">
        <v>2</v>
      </c>
      <c r="M20" s="308"/>
      <c r="N20" s="308"/>
      <c r="O20" s="308"/>
      <c r="P20" s="308"/>
      <c r="Q20" s="320" t="s">
        <v>61</v>
      </c>
      <c r="R20" s="7"/>
      <c r="S20" s="39"/>
      <c r="T20" s="39"/>
      <c r="U20" s="39"/>
      <c r="V20" s="39"/>
      <c r="W20" s="39"/>
      <c r="X20" s="39"/>
      <c r="Y20" s="39"/>
      <c r="Z20" s="39"/>
      <c r="AA20" s="39"/>
      <c r="AB20" s="39"/>
      <c r="AC20" s="39"/>
      <c r="AD20" s="39"/>
      <c r="AE20" s="39"/>
      <c r="AF20" s="39"/>
    </row>
    <row r="21" spans="1:32" ht="16.5" thickBot="1">
      <c r="A21" s="192"/>
      <c r="B21" s="270"/>
      <c r="C21" s="310" t="s">
        <v>3</v>
      </c>
      <c r="D21" s="310"/>
      <c r="E21" s="280" t="s">
        <v>4</v>
      </c>
      <c r="F21" s="281" t="s">
        <v>5</v>
      </c>
      <c r="G21" s="281" t="s">
        <v>6</v>
      </c>
      <c r="H21" s="281" t="s">
        <v>7</v>
      </c>
      <c r="I21" s="281" t="s">
        <v>8</v>
      </c>
      <c r="J21" s="281" t="str">
        <f t="shared" ref="J21:P21" si="0">J3</f>
        <v>CA</v>
      </c>
      <c r="K21" s="281" t="str">
        <f t="shared" si="0"/>
        <v>CA+1</v>
      </c>
      <c r="L21" s="281" t="str">
        <f t="shared" si="0"/>
        <v>Year 1</v>
      </c>
      <c r="M21" s="281" t="str">
        <f t="shared" si="0"/>
        <v>Year 2</v>
      </c>
      <c r="N21" s="281" t="str">
        <f t="shared" si="0"/>
        <v>Year 3</v>
      </c>
      <c r="O21" s="281" t="str">
        <f t="shared" si="0"/>
        <v>Year 4</v>
      </c>
      <c r="P21" s="281" t="str">
        <f t="shared" si="0"/>
        <v>Year 5</v>
      </c>
      <c r="Q21" s="321"/>
      <c r="R21" s="46"/>
      <c r="S21" s="39"/>
      <c r="T21" s="39"/>
      <c r="U21" s="39"/>
      <c r="V21" s="39"/>
      <c r="W21" s="39"/>
      <c r="X21" s="39"/>
      <c r="Y21" s="39"/>
      <c r="Z21" s="39"/>
      <c r="AA21" s="39"/>
      <c r="AB21" s="39"/>
      <c r="AC21" s="39"/>
      <c r="AD21" s="39"/>
      <c r="AE21" s="39"/>
      <c r="AF21" s="39"/>
    </row>
    <row r="22" spans="1:32">
      <c r="A22" s="192"/>
      <c r="B22" s="270"/>
      <c r="C22" s="192"/>
      <c r="D22" s="193"/>
      <c r="E22" s="311" t="s">
        <v>135</v>
      </c>
      <c r="F22" s="312"/>
      <c r="G22" s="312"/>
      <c r="H22" s="312"/>
      <c r="I22" s="312"/>
      <c r="J22" s="312"/>
      <c r="K22" s="312"/>
      <c r="L22" s="312"/>
      <c r="M22" s="312"/>
      <c r="N22" s="312"/>
      <c r="O22" s="312"/>
      <c r="P22" s="312"/>
      <c r="Q22" s="313"/>
      <c r="R22" s="46"/>
      <c r="S22" s="39"/>
      <c r="T22" s="39"/>
      <c r="U22" s="39"/>
      <c r="V22" s="39"/>
      <c r="W22" s="39"/>
      <c r="X22" s="39"/>
      <c r="Y22" s="39"/>
      <c r="Z22" s="39"/>
      <c r="AA22" s="39"/>
      <c r="AB22" s="39"/>
      <c r="AC22" s="39"/>
      <c r="AD22" s="39"/>
      <c r="AE22" s="39"/>
      <c r="AF22" s="39"/>
    </row>
    <row r="23" spans="1:32">
      <c r="A23" s="192"/>
      <c r="B23" s="270"/>
      <c r="C23" s="194" t="s">
        <v>16</v>
      </c>
      <c r="D23" s="195"/>
      <c r="E23" s="273"/>
      <c r="F23" s="273"/>
      <c r="G23" s="273"/>
      <c r="H23" s="273"/>
      <c r="I23" s="273"/>
      <c r="J23" s="273"/>
      <c r="K23" s="273"/>
      <c r="L23" s="273"/>
      <c r="M23" s="273"/>
      <c r="N23" s="273"/>
      <c r="O23" s="273"/>
      <c r="P23" s="273"/>
      <c r="Q23" s="273"/>
      <c r="R23" s="46"/>
      <c r="S23" s="39"/>
      <c r="T23" s="39"/>
      <c r="U23" s="39"/>
      <c r="V23" s="39"/>
      <c r="W23" s="39"/>
      <c r="X23" s="39"/>
      <c r="Y23" s="39"/>
      <c r="Z23" s="39"/>
      <c r="AA23" s="39"/>
      <c r="AB23" s="39"/>
      <c r="AC23" s="39"/>
      <c r="AD23" s="39"/>
      <c r="AE23" s="39"/>
      <c r="AF23" s="39"/>
    </row>
    <row r="24" spans="1:32">
      <c r="A24" s="192"/>
      <c r="B24" s="270"/>
      <c r="C24" s="194" t="str">
        <f>C6</f>
        <v xml:space="preserve">System growth </v>
      </c>
      <c r="D24" s="197"/>
      <c r="E24" s="273"/>
      <c r="F24" s="273"/>
      <c r="G24" s="273"/>
      <c r="H24" s="273"/>
      <c r="I24" s="273"/>
      <c r="J24" s="273"/>
      <c r="K24" s="273"/>
      <c r="L24" s="273"/>
      <c r="M24" s="273"/>
      <c r="N24" s="273"/>
      <c r="O24" s="273"/>
      <c r="P24" s="273"/>
      <c r="Q24" s="273"/>
      <c r="R24" s="46"/>
      <c r="S24" s="39"/>
      <c r="T24" s="39"/>
      <c r="U24" s="39"/>
      <c r="V24" s="39"/>
      <c r="W24" s="39"/>
      <c r="X24" s="39"/>
      <c r="Y24" s="39"/>
      <c r="Z24" s="39"/>
      <c r="AA24" s="39"/>
      <c r="AB24" s="39"/>
      <c r="AC24" s="39"/>
      <c r="AD24" s="39"/>
      <c r="AE24" s="39"/>
      <c r="AF24" s="39"/>
    </row>
    <row r="25" spans="1:32">
      <c r="A25" s="192"/>
      <c r="B25" s="270"/>
      <c r="C25" s="194" t="s">
        <v>17</v>
      </c>
      <c r="D25" s="197"/>
      <c r="E25" s="273"/>
      <c r="F25" s="273"/>
      <c r="G25" s="273"/>
      <c r="H25" s="273"/>
      <c r="I25" s="273"/>
      <c r="J25" s="273"/>
      <c r="K25" s="273"/>
      <c r="L25" s="273"/>
      <c r="M25" s="273"/>
      <c r="N25" s="273"/>
      <c r="O25" s="273"/>
      <c r="P25" s="273"/>
      <c r="Q25" s="273"/>
      <c r="R25" s="46"/>
      <c r="S25" s="39"/>
      <c r="T25" s="39"/>
      <c r="U25" s="39"/>
      <c r="V25" s="39"/>
      <c r="W25" s="39"/>
      <c r="X25" s="39"/>
      <c r="Y25" s="39"/>
      <c r="Z25" s="39"/>
      <c r="AA25" s="39"/>
      <c r="AB25" s="39"/>
      <c r="AC25" s="39"/>
      <c r="AD25" s="39"/>
      <c r="AE25" s="39"/>
      <c r="AF25" s="39"/>
    </row>
    <row r="26" spans="1:32">
      <c r="A26" s="192"/>
      <c r="B26" s="270"/>
      <c r="C26" s="194" t="str">
        <f t="shared" ref="C26:C30" si="1">C8</f>
        <v>Asset relocations</v>
      </c>
      <c r="D26" s="197"/>
      <c r="E26" s="273"/>
      <c r="F26" s="273"/>
      <c r="G26" s="273"/>
      <c r="H26" s="273"/>
      <c r="I26" s="273"/>
      <c r="J26" s="273"/>
      <c r="K26" s="273"/>
      <c r="L26" s="273"/>
      <c r="M26" s="273"/>
      <c r="N26" s="273"/>
      <c r="O26" s="273"/>
      <c r="P26" s="273"/>
      <c r="Q26" s="273"/>
      <c r="R26" s="46"/>
      <c r="S26" s="39"/>
      <c r="T26" s="39"/>
      <c r="U26" s="39"/>
      <c r="V26" s="39"/>
      <c r="W26" s="39"/>
      <c r="X26" s="39"/>
      <c r="Y26" s="39"/>
      <c r="Z26" s="39"/>
      <c r="AA26" s="39"/>
      <c r="AB26" s="39"/>
      <c r="AC26" s="39"/>
      <c r="AD26" s="39"/>
      <c r="AE26" s="39"/>
      <c r="AF26" s="39"/>
    </row>
    <row r="27" spans="1:32">
      <c r="A27" s="192"/>
      <c r="B27" s="270"/>
      <c r="C27" s="282" t="str">
        <f t="shared" si="1"/>
        <v>Reliability, safety and environment:</v>
      </c>
      <c r="D27" s="197"/>
      <c r="E27" s="195"/>
      <c r="F27" s="195"/>
      <c r="G27" s="195"/>
      <c r="H27" s="192"/>
      <c r="I27" s="192"/>
      <c r="J27" s="192"/>
      <c r="K27" s="195"/>
      <c r="L27" s="192"/>
      <c r="M27" s="195"/>
      <c r="N27" s="195"/>
      <c r="O27" s="192"/>
      <c r="P27" s="192"/>
      <c r="Q27" s="192"/>
      <c r="R27" s="46"/>
      <c r="S27" s="39"/>
      <c r="T27" s="39"/>
      <c r="U27" s="39"/>
      <c r="V27" s="39"/>
      <c r="W27" s="39"/>
      <c r="X27" s="39"/>
      <c r="Y27" s="39"/>
      <c r="Z27" s="39"/>
      <c r="AA27" s="39"/>
      <c r="AB27" s="39"/>
      <c r="AC27" s="39"/>
      <c r="AD27" s="39"/>
      <c r="AE27" s="39"/>
      <c r="AF27" s="39"/>
    </row>
    <row r="28" spans="1:32">
      <c r="A28" s="192"/>
      <c r="B28" s="270"/>
      <c r="C28" s="269" t="str">
        <f t="shared" si="1"/>
        <v>Quality of supply</v>
      </c>
      <c r="D28" s="197"/>
      <c r="E28" s="273"/>
      <c r="F28" s="273"/>
      <c r="G28" s="273"/>
      <c r="H28" s="273"/>
      <c r="I28" s="273"/>
      <c r="J28" s="273"/>
      <c r="K28" s="273"/>
      <c r="L28" s="273"/>
      <c r="M28" s="273"/>
      <c r="N28" s="273"/>
      <c r="O28" s="273"/>
      <c r="P28" s="273"/>
      <c r="Q28" s="273"/>
      <c r="R28" s="46"/>
      <c r="S28" s="39"/>
      <c r="T28" s="39"/>
      <c r="U28" s="39"/>
      <c r="V28" s="39"/>
      <c r="W28" s="39"/>
      <c r="X28" s="39"/>
      <c r="Y28" s="39"/>
      <c r="Z28" s="39"/>
      <c r="AA28" s="39"/>
      <c r="AB28" s="39"/>
      <c r="AC28" s="39"/>
      <c r="AD28" s="39"/>
      <c r="AE28" s="39"/>
      <c r="AF28" s="39"/>
    </row>
    <row r="29" spans="1:32">
      <c r="A29" s="192"/>
      <c r="B29" s="270"/>
      <c r="C29" s="269" t="str">
        <f t="shared" si="1"/>
        <v>Legislative and regulatory</v>
      </c>
      <c r="D29" s="197"/>
      <c r="E29" s="273"/>
      <c r="F29" s="273"/>
      <c r="G29" s="273"/>
      <c r="H29" s="273"/>
      <c r="I29" s="273"/>
      <c r="J29" s="273"/>
      <c r="K29" s="273"/>
      <c r="L29" s="273"/>
      <c r="M29" s="273"/>
      <c r="N29" s="273"/>
      <c r="O29" s="273"/>
      <c r="P29" s="273"/>
      <c r="Q29" s="273"/>
      <c r="R29" s="46"/>
      <c r="S29" s="39"/>
      <c r="T29" s="39"/>
      <c r="U29" s="39"/>
      <c r="V29" s="39"/>
      <c r="W29" s="39"/>
      <c r="X29" s="39"/>
      <c r="Y29" s="39"/>
      <c r="Z29" s="39"/>
      <c r="AA29" s="39"/>
      <c r="AB29" s="39"/>
      <c r="AC29" s="39"/>
      <c r="AD29" s="39"/>
      <c r="AE29" s="39"/>
      <c r="AF29" s="39"/>
    </row>
    <row r="30" spans="1:32">
      <c r="A30" s="192"/>
      <c r="B30" s="270"/>
      <c r="C30" s="269" t="str">
        <f t="shared" si="1"/>
        <v>Other reliability, safety and environment</v>
      </c>
      <c r="D30" s="197"/>
      <c r="E30" s="273"/>
      <c r="F30" s="273"/>
      <c r="G30" s="273"/>
      <c r="H30" s="273"/>
      <c r="I30" s="273"/>
      <c r="J30" s="273"/>
      <c r="K30" s="273"/>
      <c r="L30" s="283"/>
      <c r="M30" s="283"/>
      <c r="N30" s="283"/>
      <c r="O30" s="283"/>
      <c r="P30" s="283"/>
      <c r="Q30" s="283"/>
      <c r="R30" s="46"/>
      <c r="S30" s="39"/>
      <c r="T30" s="39"/>
      <c r="U30" s="39"/>
      <c r="V30" s="39"/>
      <c r="W30" s="39"/>
      <c r="X30" s="39"/>
      <c r="Y30" s="39"/>
      <c r="Z30" s="39"/>
      <c r="AA30" s="39"/>
      <c r="AB30" s="39"/>
      <c r="AC30" s="39"/>
      <c r="AD30" s="39"/>
      <c r="AE30" s="39"/>
      <c r="AF30" s="39"/>
    </row>
    <row r="31" spans="1:32">
      <c r="A31" s="192"/>
      <c r="B31" s="270"/>
      <c r="C31" s="284" t="str">
        <f>C13</f>
        <v>Total reliability, safety and environment</v>
      </c>
      <c r="D31" s="197"/>
      <c r="E31" s="285"/>
      <c r="F31" s="285"/>
      <c r="G31" s="285"/>
      <c r="H31" s="285"/>
      <c r="I31" s="285"/>
      <c r="J31" s="285"/>
      <c r="K31" s="285"/>
      <c r="L31" s="285"/>
      <c r="M31" s="285"/>
      <c r="N31" s="285"/>
      <c r="O31" s="285"/>
      <c r="P31" s="285"/>
      <c r="Q31" s="285"/>
      <c r="R31" s="46"/>
      <c r="S31" s="39"/>
      <c r="T31" s="39"/>
      <c r="U31" s="39"/>
      <c r="V31" s="39"/>
      <c r="W31" s="39"/>
      <c r="X31" s="39"/>
      <c r="Y31" s="39"/>
      <c r="Z31" s="39"/>
      <c r="AA31" s="39"/>
      <c r="AB31" s="39"/>
      <c r="AC31" s="39"/>
      <c r="AD31" s="39"/>
      <c r="AE31" s="39"/>
      <c r="AF31" s="39"/>
    </row>
    <row r="32" spans="1:32" s="99" customFormat="1" ht="15.75" thickBot="1">
      <c r="A32" s="192"/>
      <c r="B32" s="270"/>
      <c r="C32" s="284"/>
      <c r="D32" s="197"/>
      <c r="E32" s="285"/>
      <c r="F32" s="285"/>
      <c r="G32" s="285"/>
      <c r="H32" s="285"/>
      <c r="I32" s="285"/>
      <c r="J32" s="285"/>
      <c r="K32" s="285"/>
      <c r="L32" s="285"/>
      <c r="M32" s="285"/>
      <c r="N32" s="285"/>
      <c r="O32" s="285"/>
      <c r="P32" s="285"/>
      <c r="Q32" s="285"/>
      <c r="R32" s="46"/>
    </row>
    <row r="33" spans="1:32" ht="15.75" thickBot="1">
      <c r="A33" s="192"/>
      <c r="B33" s="270"/>
      <c r="C33" s="276" t="str">
        <f>C15</f>
        <v>Total expenditure on network assets</v>
      </c>
      <c r="D33" s="197"/>
      <c r="E33" s="274" t="s">
        <v>20</v>
      </c>
      <c r="F33" s="274" t="s">
        <v>20</v>
      </c>
      <c r="G33" s="274" t="s">
        <v>20</v>
      </c>
      <c r="H33" s="274" t="s">
        <v>20</v>
      </c>
      <c r="I33" s="274" t="s">
        <v>20</v>
      </c>
      <c r="J33" s="274" t="s">
        <v>20</v>
      </c>
      <c r="K33" s="274" t="s">
        <v>20</v>
      </c>
      <c r="L33" s="275" t="s">
        <v>20</v>
      </c>
      <c r="M33" s="274" t="s">
        <v>20</v>
      </c>
      <c r="N33" s="274" t="s">
        <v>20</v>
      </c>
      <c r="O33" s="274" t="s">
        <v>80</v>
      </c>
      <c r="P33" s="274" t="s">
        <v>20</v>
      </c>
      <c r="Q33" s="285"/>
      <c r="R33" s="46"/>
      <c r="S33" s="39"/>
      <c r="T33" s="39"/>
      <c r="U33" s="39"/>
      <c r="V33" s="39"/>
      <c r="W33" s="39"/>
      <c r="X33" s="39"/>
      <c r="Y33" s="39"/>
      <c r="Z33" s="39"/>
      <c r="AA33" s="39"/>
      <c r="AB33" s="39"/>
      <c r="AC33" s="39"/>
      <c r="AD33" s="39"/>
      <c r="AE33" s="39"/>
      <c r="AF33" s="39"/>
    </row>
    <row r="34" spans="1:32" ht="15.75" thickBot="1">
      <c r="A34" s="192"/>
      <c r="B34" s="270"/>
      <c r="C34" s="269" t="s">
        <v>19</v>
      </c>
      <c r="D34" s="192"/>
      <c r="E34" s="273"/>
      <c r="F34" s="273"/>
      <c r="G34" s="273"/>
      <c r="H34" s="273"/>
      <c r="I34" s="273"/>
      <c r="J34" s="273"/>
      <c r="K34" s="273"/>
      <c r="L34" s="273"/>
      <c r="M34" s="273"/>
      <c r="N34" s="273"/>
      <c r="O34" s="273"/>
      <c r="P34" s="273"/>
      <c r="Q34" s="273"/>
      <c r="R34" s="46"/>
      <c r="S34" s="39"/>
      <c r="T34" s="39"/>
      <c r="U34" s="39"/>
      <c r="V34" s="39"/>
      <c r="W34" s="39"/>
      <c r="X34" s="39"/>
      <c r="Y34" s="39"/>
      <c r="Z34" s="39"/>
      <c r="AA34" s="39"/>
      <c r="AB34" s="39"/>
      <c r="AC34" s="39"/>
      <c r="AD34" s="39"/>
      <c r="AE34" s="39"/>
      <c r="AF34" s="39"/>
    </row>
    <row r="35" spans="1:32" ht="15.75" thickBot="1">
      <c r="A35" s="192"/>
      <c r="B35" s="270"/>
      <c r="C35" s="276" t="str">
        <f>C17</f>
        <v>Total expenditure on assets</v>
      </c>
      <c r="D35" s="197"/>
      <c r="E35" s="274" t="s">
        <v>20</v>
      </c>
      <c r="F35" s="274" t="s">
        <v>20</v>
      </c>
      <c r="G35" s="274" t="s">
        <v>20</v>
      </c>
      <c r="H35" s="274" t="s">
        <v>20</v>
      </c>
      <c r="I35" s="274" t="s">
        <v>20</v>
      </c>
      <c r="J35" s="274" t="s">
        <v>20</v>
      </c>
      <c r="K35" s="274" t="s">
        <v>20</v>
      </c>
      <c r="L35" s="275" t="s">
        <v>20</v>
      </c>
      <c r="M35" s="274" t="s">
        <v>20</v>
      </c>
      <c r="N35" s="274" t="s">
        <v>20</v>
      </c>
      <c r="O35" s="274" t="s">
        <v>80</v>
      </c>
      <c r="P35" s="274" t="s">
        <v>20</v>
      </c>
      <c r="Q35" s="285"/>
      <c r="R35" s="46"/>
      <c r="S35" s="39"/>
      <c r="T35" s="39"/>
      <c r="U35" s="39"/>
      <c r="V35" s="39"/>
      <c r="W35" s="39"/>
      <c r="X35" s="39"/>
      <c r="Y35" s="39"/>
      <c r="Z35" s="39"/>
      <c r="AA35" s="39"/>
      <c r="AB35" s="39"/>
      <c r="AC35" s="39"/>
      <c r="AD35" s="39"/>
      <c r="AE35" s="39"/>
      <c r="AF35" s="39"/>
    </row>
    <row r="36" spans="1:32">
      <c r="A36" s="192"/>
      <c r="B36" s="270"/>
      <c r="C36" s="194"/>
      <c r="D36" s="192"/>
      <c r="E36" s="195"/>
      <c r="F36" s="195"/>
      <c r="G36" s="195"/>
      <c r="H36" s="192"/>
      <c r="I36" s="192"/>
      <c r="J36" s="192"/>
      <c r="K36" s="195"/>
      <c r="L36" s="192"/>
      <c r="M36" s="195"/>
      <c r="N36" s="195"/>
      <c r="O36" s="192"/>
      <c r="P36" s="192"/>
      <c r="Q36" s="192"/>
      <c r="R36" s="46"/>
      <c r="S36" s="39"/>
      <c r="T36" s="39"/>
      <c r="U36" s="39"/>
      <c r="V36" s="39"/>
      <c r="W36" s="39"/>
      <c r="X36" s="39"/>
      <c r="Y36" s="39"/>
      <c r="Z36" s="39"/>
      <c r="AA36" s="39"/>
      <c r="AB36" s="39"/>
      <c r="AC36" s="39"/>
      <c r="AD36" s="39"/>
      <c r="AE36" s="39"/>
      <c r="AF36" s="39"/>
    </row>
    <row r="37" spans="1:32">
      <c r="A37" s="192"/>
      <c r="B37" s="270" t="s">
        <v>86</v>
      </c>
      <c r="C37" s="286" t="s">
        <v>257</v>
      </c>
      <c r="D37" s="287"/>
      <c r="E37" s="273"/>
      <c r="F37" s="273"/>
      <c r="G37" s="273"/>
      <c r="H37" s="273"/>
      <c r="I37" s="273"/>
      <c r="J37" s="273"/>
      <c r="K37" s="273"/>
      <c r="L37" s="273"/>
      <c r="M37" s="273"/>
      <c r="N37" s="273"/>
      <c r="O37" s="273"/>
      <c r="P37" s="273"/>
      <c r="Q37" s="273"/>
      <c r="R37" s="46"/>
      <c r="S37" s="39"/>
      <c r="T37" s="39"/>
      <c r="U37" s="39"/>
      <c r="V37" s="39"/>
      <c r="W37" s="39"/>
      <c r="X37" s="39"/>
      <c r="Y37" s="39"/>
      <c r="Z37" s="39"/>
      <c r="AA37" s="39"/>
      <c r="AB37" s="39"/>
      <c r="AC37" s="39"/>
      <c r="AD37" s="39"/>
      <c r="AE37" s="39"/>
      <c r="AF37" s="39"/>
    </row>
    <row r="38" spans="1:32">
      <c r="A38" s="192"/>
      <c r="B38" s="270" t="s">
        <v>29</v>
      </c>
      <c r="C38" s="277" t="s">
        <v>258</v>
      </c>
      <c r="D38" s="270"/>
      <c r="E38" s="273"/>
      <c r="F38" s="273"/>
      <c r="G38" s="273"/>
      <c r="H38" s="273"/>
      <c r="I38" s="273"/>
      <c r="J38" s="273"/>
      <c r="K38" s="273"/>
      <c r="L38" s="273"/>
      <c r="M38" s="273"/>
      <c r="N38" s="273"/>
      <c r="O38" s="273"/>
      <c r="P38" s="273"/>
      <c r="Q38" s="273"/>
      <c r="R38" s="46"/>
      <c r="S38" s="39"/>
      <c r="T38" s="39"/>
      <c r="U38" s="39"/>
      <c r="V38" s="39"/>
      <c r="W38" s="39"/>
      <c r="X38" s="39"/>
      <c r="Y38" s="39"/>
      <c r="Z38" s="39"/>
      <c r="AA38" s="39"/>
      <c r="AB38" s="39"/>
      <c r="AC38" s="39"/>
      <c r="AD38" s="39"/>
      <c r="AE38" s="39"/>
      <c r="AF38" s="39"/>
    </row>
    <row r="39" spans="1:32">
      <c r="A39" s="192"/>
      <c r="B39" s="270" t="s">
        <v>86</v>
      </c>
      <c r="C39" s="277" t="s">
        <v>259</v>
      </c>
      <c r="D39" s="270"/>
      <c r="E39" s="273"/>
      <c r="F39" s="273"/>
      <c r="G39" s="273"/>
      <c r="H39" s="273"/>
      <c r="I39" s="273"/>
      <c r="J39" s="273"/>
      <c r="K39" s="273"/>
      <c r="L39" s="273"/>
      <c r="M39" s="273"/>
      <c r="N39" s="273"/>
      <c r="O39" s="273"/>
      <c r="P39" s="273"/>
      <c r="Q39" s="273"/>
      <c r="R39" s="46"/>
      <c r="S39" s="39"/>
      <c r="T39" s="39"/>
      <c r="U39" s="39"/>
      <c r="V39" s="39"/>
      <c r="W39" s="39"/>
      <c r="X39" s="39"/>
      <c r="Y39" s="39"/>
      <c r="Z39" s="39"/>
      <c r="AA39" s="39"/>
      <c r="AB39" s="39"/>
      <c r="AC39" s="39"/>
      <c r="AD39" s="39"/>
      <c r="AE39" s="39"/>
      <c r="AF39" s="39"/>
    </row>
    <row r="40" spans="1:32">
      <c r="A40" s="192"/>
      <c r="B40" s="270"/>
      <c r="C40" s="288" t="s">
        <v>52</v>
      </c>
      <c r="D40" s="270"/>
      <c r="E40" s="273"/>
      <c r="F40" s="273"/>
      <c r="G40" s="273"/>
      <c r="H40" s="273"/>
      <c r="I40" s="273"/>
      <c r="J40" s="273"/>
      <c r="K40" s="273"/>
      <c r="L40" s="273"/>
      <c r="M40" s="273"/>
      <c r="N40" s="273"/>
      <c r="O40" s="273"/>
      <c r="P40" s="273"/>
      <c r="Q40" s="273"/>
      <c r="R40" s="46"/>
      <c r="S40" s="39"/>
      <c r="T40" s="39"/>
      <c r="U40" s="39"/>
      <c r="V40" s="39"/>
      <c r="W40" s="39"/>
      <c r="X40" s="39"/>
      <c r="Y40" s="39"/>
      <c r="Z40" s="39"/>
      <c r="AA40" s="39"/>
      <c r="AB40" s="39"/>
      <c r="AC40" s="39"/>
      <c r="AD40" s="39"/>
      <c r="AE40" s="39"/>
      <c r="AF40" s="39"/>
    </row>
    <row r="41" spans="1:32">
      <c r="A41" s="192"/>
      <c r="B41" s="270"/>
      <c r="C41" s="197"/>
      <c r="D41" s="197"/>
      <c r="E41" s="197"/>
      <c r="F41" s="197"/>
      <c r="G41" s="197"/>
      <c r="H41" s="197"/>
      <c r="I41" s="197"/>
      <c r="J41" s="197"/>
      <c r="K41" s="197"/>
      <c r="L41" s="197"/>
      <c r="M41" s="197"/>
      <c r="N41" s="197"/>
      <c r="O41" s="197"/>
      <c r="P41" s="197"/>
      <c r="Q41" s="197"/>
      <c r="R41" s="53"/>
      <c r="S41" s="39"/>
      <c r="T41" s="39"/>
      <c r="U41" s="39"/>
      <c r="V41" s="39"/>
      <c r="W41" s="39"/>
      <c r="X41" s="39"/>
      <c r="Y41" s="39"/>
      <c r="Z41" s="39"/>
      <c r="AA41" s="39"/>
      <c r="AB41" s="39"/>
      <c r="AC41" s="39"/>
      <c r="AD41" s="39"/>
      <c r="AE41" s="39"/>
      <c r="AF41" s="39"/>
    </row>
    <row r="42" spans="1:32" ht="16.5" thickBot="1">
      <c r="A42" s="192"/>
      <c r="B42" s="108" t="s">
        <v>241</v>
      </c>
      <c r="C42" s="197"/>
      <c r="D42" s="192"/>
      <c r="E42" s="192"/>
      <c r="F42" s="192"/>
      <c r="G42" s="192"/>
      <c r="H42" s="192"/>
      <c r="I42" s="192"/>
      <c r="J42" s="192"/>
      <c r="K42" s="192"/>
      <c r="L42" s="192"/>
      <c r="M42" s="192"/>
      <c r="N42" s="192"/>
      <c r="O42" s="192"/>
      <c r="P42" s="192"/>
      <c r="Q42" s="192"/>
      <c r="R42" s="53"/>
    </row>
    <row r="43" spans="1:32" ht="15.75" thickBot="1">
      <c r="A43" s="192"/>
      <c r="B43" s="270"/>
      <c r="C43" s="197"/>
      <c r="D43" s="192"/>
      <c r="E43" s="317" t="s">
        <v>0</v>
      </c>
      <c r="F43" s="308"/>
      <c r="G43" s="308"/>
      <c r="H43" s="308"/>
      <c r="I43" s="308"/>
      <c r="J43" s="314" t="s">
        <v>1</v>
      </c>
      <c r="K43" s="314"/>
      <c r="L43" s="308" t="s">
        <v>2</v>
      </c>
      <c r="M43" s="308"/>
      <c r="N43" s="308"/>
      <c r="O43" s="308"/>
      <c r="P43" s="308"/>
      <c r="Q43" s="318" t="s">
        <v>61</v>
      </c>
      <c r="R43" s="53"/>
    </row>
    <row r="44" spans="1:32" ht="16.5" thickBot="1">
      <c r="A44" s="192"/>
      <c r="B44" s="270"/>
      <c r="C44" s="310" t="s">
        <v>3</v>
      </c>
      <c r="D44" s="310"/>
      <c r="E44" s="280" t="s">
        <v>4</v>
      </c>
      <c r="F44" s="281" t="s">
        <v>5</v>
      </c>
      <c r="G44" s="281" t="s">
        <v>6</v>
      </c>
      <c r="H44" s="281" t="s">
        <v>7</v>
      </c>
      <c r="I44" s="281" t="s">
        <v>8</v>
      </c>
      <c r="J44" s="281" t="s">
        <v>9</v>
      </c>
      <c r="K44" s="281" t="s">
        <v>10</v>
      </c>
      <c r="L44" s="281" t="s">
        <v>11</v>
      </c>
      <c r="M44" s="281" t="s">
        <v>12</v>
      </c>
      <c r="N44" s="281" t="s">
        <v>13</v>
      </c>
      <c r="O44" s="281" t="s">
        <v>14</v>
      </c>
      <c r="P44" s="281" t="s">
        <v>15</v>
      </c>
      <c r="Q44" s="319"/>
      <c r="R44" s="53"/>
    </row>
    <row r="45" spans="1:32">
      <c r="A45" s="192"/>
      <c r="B45" s="270"/>
      <c r="C45" s="192"/>
      <c r="D45" s="193"/>
      <c r="E45" s="289"/>
      <c r="F45" s="290"/>
      <c r="G45" s="290"/>
      <c r="H45" s="290"/>
      <c r="I45" s="290"/>
      <c r="J45" s="216" t="s">
        <v>135</v>
      </c>
      <c r="K45" s="216"/>
      <c r="L45" s="216"/>
      <c r="M45" s="216"/>
      <c r="N45" s="216"/>
      <c r="O45" s="216"/>
      <c r="P45" s="216"/>
      <c r="Q45" s="291"/>
      <c r="R45" s="46"/>
    </row>
    <row r="46" spans="1:32">
      <c r="A46" s="192"/>
      <c r="B46" s="270"/>
      <c r="C46" s="194" t="s">
        <v>16</v>
      </c>
      <c r="D46" s="195"/>
      <c r="E46" s="292"/>
      <c r="F46" s="292"/>
      <c r="G46" s="292"/>
      <c r="H46" s="292"/>
      <c r="I46" s="292"/>
      <c r="J46" s="292"/>
      <c r="K46" s="292"/>
      <c r="L46" s="292"/>
      <c r="M46" s="292"/>
      <c r="N46" s="292"/>
      <c r="O46" s="292"/>
      <c r="P46" s="292"/>
      <c r="Q46" s="292"/>
      <c r="R46" s="46"/>
    </row>
    <row r="47" spans="1:32">
      <c r="A47" s="192"/>
      <c r="B47" s="270"/>
      <c r="C47" s="194" t="str">
        <f>C24</f>
        <v xml:space="preserve">System growth </v>
      </c>
      <c r="D47" s="197"/>
      <c r="E47" s="273"/>
      <c r="F47" s="273"/>
      <c r="G47" s="273"/>
      <c r="H47" s="273"/>
      <c r="I47" s="273"/>
      <c r="J47" s="273"/>
      <c r="K47" s="273"/>
      <c r="L47" s="273"/>
      <c r="M47" s="273"/>
      <c r="N47" s="273"/>
      <c r="O47" s="273"/>
      <c r="P47" s="273"/>
      <c r="Q47" s="273"/>
      <c r="R47" s="46"/>
    </row>
    <row r="48" spans="1:32">
      <c r="A48" s="192"/>
      <c r="B48" s="270"/>
      <c r="C48" s="194" t="s">
        <v>17</v>
      </c>
      <c r="D48" s="197"/>
      <c r="E48" s="273"/>
      <c r="F48" s="273"/>
      <c r="G48" s="273"/>
      <c r="H48" s="273"/>
      <c r="I48" s="273"/>
      <c r="J48" s="273"/>
      <c r="K48" s="273"/>
      <c r="L48" s="273"/>
      <c r="M48" s="273"/>
      <c r="N48" s="273"/>
      <c r="O48" s="273"/>
      <c r="P48" s="273"/>
      <c r="Q48" s="273"/>
      <c r="R48" s="46"/>
    </row>
    <row r="49" spans="1:18">
      <c r="A49" s="192"/>
      <c r="B49" s="270"/>
      <c r="C49" s="194" t="s">
        <v>77</v>
      </c>
      <c r="D49" s="197"/>
      <c r="E49" s="273"/>
      <c r="F49" s="273"/>
      <c r="G49" s="273"/>
      <c r="H49" s="273"/>
      <c r="I49" s="273"/>
      <c r="J49" s="273"/>
      <c r="K49" s="273"/>
      <c r="L49" s="273"/>
      <c r="M49" s="273"/>
      <c r="N49" s="273"/>
      <c r="O49" s="273"/>
      <c r="P49" s="273"/>
      <c r="Q49" s="273"/>
      <c r="R49" s="46"/>
    </row>
    <row r="50" spans="1:18">
      <c r="A50" s="192"/>
      <c r="B50" s="270"/>
      <c r="C50" s="293" t="s">
        <v>18</v>
      </c>
      <c r="D50" s="197"/>
      <c r="E50" s="192"/>
      <c r="F50" s="192"/>
      <c r="G50" s="192"/>
      <c r="H50" s="192"/>
      <c r="I50" s="192"/>
      <c r="J50" s="192"/>
      <c r="K50" s="195"/>
      <c r="L50" s="192"/>
      <c r="M50" s="195"/>
      <c r="N50" s="195"/>
      <c r="O50" s="192"/>
      <c r="P50" s="192"/>
      <c r="Q50" s="192"/>
      <c r="R50" s="46"/>
    </row>
    <row r="51" spans="1:18">
      <c r="A51" s="192"/>
      <c r="B51" s="270"/>
      <c r="C51" s="269" t="s">
        <v>25</v>
      </c>
      <c r="D51" s="197"/>
      <c r="E51" s="273"/>
      <c r="F51" s="273"/>
      <c r="G51" s="273"/>
      <c r="H51" s="273"/>
      <c r="I51" s="273"/>
      <c r="J51" s="273"/>
      <c r="K51" s="273"/>
      <c r="L51" s="273"/>
      <c r="M51" s="273"/>
      <c r="N51" s="273"/>
      <c r="O51" s="273"/>
      <c r="P51" s="273"/>
      <c r="Q51" s="273"/>
      <c r="R51" s="46"/>
    </row>
    <row r="52" spans="1:18">
      <c r="A52" s="192"/>
      <c r="B52" s="270"/>
      <c r="C52" s="269" t="s">
        <v>26</v>
      </c>
      <c r="D52" s="197"/>
      <c r="E52" s="273"/>
      <c r="F52" s="273"/>
      <c r="G52" s="273"/>
      <c r="H52" s="273"/>
      <c r="I52" s="273"/>
      <c r="J52" s="273"/>
      <c r="K52" s="273"/>
      <c r="L52" s="273"/>
      <c r="M52" s="273"/>
      <c r="N52" s="273"/>
      <c r="O52" s="273"/>
      <c r="P52" s="273"/>
      <c r="Q52" s="273"/>
      <c r="R52" s="46"/>
    </row>
    <row r="53" spans="1:18">
      <c r="A53" s="192"/>
      <c r="B53" s="270"/>
      <c r="C53" s="269" t="s">
        <v>59</v>
      </c>
      <c r="D53" s="197"/>
      <c r="E53" s="273"/>
      <c r="F53" s="273"/>
      <c r="G53" s="273"/>
      <c r="H53" s="273"/>
      <c r="I53" s="273"/>
      <c r="J53" s="273"/>
      <c r="K53" s="273"/>
      <c r="L53" s="283"/>
      <c r="M53" s="283"/>
      <c r="N53" s="283"/>
      <c r="O53" s="283"/>
      <c r="P53" s="283"/>
      <c r="Q53" s="283"/>
      <c r="R53" s="46"/>
    </row>
    <row r="54" spans="1:18">
      <c r="A54" s="192"/>
      <c r="B54" s="270"/>
      <c r="C54" s="294" t="s">
        <v>28</v>
      </c>
      <c r="D54" s="197"/>
      <c r="E54" s="285"/>
      <c r="F54" s="285"/>
      <c r="G54" s="285"/>
      <c r="H54" s="285"/>
      <c r="I54" s="285"/>
      <c r="J54" s="285"/>
      <c r="K54" s="285"/>
      <c r="L54" s="285"/>
      <c r="M54" s="285"/>
      <c r="N54" s="285"/>
      <c r="O54" s="285"/>
      <c r="P54" s="285"/>
      <c r="Q54" s="285"/>
      <c r="R54" s="46"/>
    </row>
    <row r="55" spans="1:18" s="99" customFormat="1">
      <c r="A55" s="192"/>
      <c r="B55" s="270"/>
      <c r="C55" s="294"/>
      <c r="D55" s="197"/>
      <c r="E55" s="295"/>
      <c r="F55" s="295"/>
      <c r="G55" s="295"/>
      <c r="H55" s="295"/>
      <c r="I55" s="295"/>
      <c r="J55" s="295"/>
      <c r="K55" s="295"/>
      <c r="L55" s="295"/>
      <c r="M55" s="295"/>
      <c r="N55" s="295"/>
      <c r="O55" s="295"/>
      <c r="P55" s="295"/>
      <c r="Q55" s="295"/>
      <c r="R55" s="44"/>
    </row>
    <row r="56" spans="1:18">
      <c r="A56" s="192"/>
      <c r="B56" s="270"/>
      <c r="C56" s="269" t="s">
        <v>146</v>
      </c>
      <c r="D56" s="197"/>
      <c r="E56" s="273"/>
      <c r="F56" s="273"/>
      <c r="G56" s="273"/>
      <c r="H56" s="273"/>
      <c r="I56" s="273"/>
      <c r="J56" s="273"/>
      <c r="K56" s="273"/>
      <c r="L56" s="273"/>
      <c r="M56" s="273"/>
      <c r="N56" s="273"/>
      <c r="O56" s="273"/>
      <c r="P56" s="273"/>
      <c r="Q56" s="273"/>
      <c r="R56" s="46"/>
    </row>
    <row r="57" spans="1:18">
      <c r="A57" s="192"/>
      <c r="B57" s="270"/>
      <c r="C57" s="269" t="s">
        <v>147</v>
      </c>
      <c r="D57" s="192"/>
      <c r="E57" s="273"/>
      <c r="F57" s="273"/>
      <c r="G57" s="273"/>
      <c r="H57" s="273"/>
      <c r="I57" s="273"/>
      <c r="J57" s="273"/>
      <c r="K57" s="273"/>
      <c r="L57" s="273"/>
      <c r="M57" s="273"/>
      <c r="N57" s="273"/>
      <c r="O57" s="273"/>
      <c r="P57" s="273"/>
      <c r="Q57" s="273"/>
      <c r="R57" s="46"/>
    </row>
    <row r="58" spans="1:18">
      <c r="A58" s="192"/>
      <c r="B58" s="270"/>
      <c r="C58" s="276" t="s">
        <v>170</v>
      </c>
      <c r="D58" s="197"/>
      <c r="E58" s="285"/>
      <c r="F58" s="285"/>
      <c r="G58" s="285"/>
      <c r="H58" s="285"/>
      <c r="I58" s="285"/>
      <c r="J58" s="285"/>
      <c r="K58" s="285"/>
      <c r="L58" s="285"/>
      <c r="M58" s="285"/>
      <c r="N58" s="285"/>
      <c r="O58" s="285"/>
      <c r="P58" s="285"/>
      <c r="Q58" s="285"/>
      <c r="R58" s="46"/>
    </row>
    <row r="59" spans="1:18">
      <c r="A59" s="192"/>
      <c r="B59" s="270"/>
      <c r="C59" s="194"/>
      <c r="D59" s="192"/>
      <c r="E59" s="192"/>
      <c r="F59" s="192"/>
      <c r="G59" s="192"/>
      <c r="H59" s="192"/>
      <c r="I59" s="192"/>
      <c r="J59" s="192"/>
      <c r="K59" s="195"/>
      <c r="L59" s="192"/>
      <c r="M59" s="195"/>
      <c r="N59" s="195"/>
      <c r="O59" s="192"/>
      <c r="P59" s="192"/>
      <c r="Q59" s="192"/>
      <c r="R59" s="46"/>
    </row>
    <row r="60" spans="1:18" s="99" customFormat="1" ht="15.75">
      <c r="A60" s="192"/>
      <c r="B60" s="108" t="s">
        <v>242</v>
      </c>
      <c r="C60" s="197"/>
      <c r="D60" s="270"/>
      <c r="E60" s="270"/>
      <c r="F60" s="270"/>
      <c r="G60" s="270"/>
      <c r="H60" s="270"/>
      <c r="I60" s="270"/>
      <c r="J60" s="270"/>
      <c r="K60" s="270"/>
      <c r="L60" s="270"/>
      <c r="M60" s="270"/>
      <c r="N60" s="270"/>
      <c r="O60" s="270"/>
      <c r="P60" s="270"/>
      <c r="Q60" s="270"/>
      <c r="R60" s="159"/>
    </row>
    <row r="61" spans="1:18">
      <c r="A61" s="192"/>
      <c r="B61" s="270"/>
      <c r="C61" s="277" t="s">
        <v>57</v>
      </c>
      <c r="D61" s="192"/>
      <c r="E61" s="273"/>
      <c r="F61" s="273"/>
      <c r="G61" s="273"/>
      <c r="H61" s="273"/>
      <c r="I61" s="273"/>
      <c r="J61" s="273"/>
      <c r="K61" s="273"/>
      <c r="L61" s="273"/>
      <c r="M61" s="273"/>
      <c r="N61" s="273"/>
      <c r="O61" s="273"/>
      <c r="P61" s="273"/>
      <c r="Q61" s="273"/>
      <c r="R61" s="7"/>
    </row>
    <row r="62" spans="1:18">
      <c r="A62" s="192"/>
      <c r="B62" s="270"/>
      <c r="C62" s="277" t="s">
        <v>58</v>
      </c>
      <c r="D62" s="192"/>
      <c r="E62" s="273"/>
      <c r="F62" s="273"/>
      <c r="G62" s="273"/>
      <c r="H62" s="273"/>
      <c r="I62" s="273"/>
      <c r="J62" s="273"/>
      <c r="K62" s="273"/>
      <c r="L62" s="273"/>
      <c r="M62" s="273"/>
      <c r="N62" s="273"/>
      <c r="O62" s="273"/>
      <c r="P62" s="273"/>
      <c r="Q62" s="273"/>
      <c r="R62" s="7"/>
    </row>
    <row r="63" spans="1:18" s="99" customFormat="1">
      <c r="A63" s="192"/>
      <c r="B63" s="270"/>
      <c r="C63" s="277" t="s">
        <v>177</v>
      </c>
      <c r="D63" s="192"/>
      <c r="E63" s="273"/>
      <c r="F63" s="273"/>
      <c r="G63" s="273"/>
      <c r="H63" s="273"/>
      <c r="I63" s="273"/>
      <c r="J63" s="273"/>
      <c r="K63" s="273"/>
      <c r="L63" s="273"/>
      <c r="M63" s="273"/>
      <c r="N63" s="273"/>
      <c r="O63" s="273"/>
      <c r="P63" s="273"/>
      <c r="Q63" s="273"/>
      <c r="R63" s="159"/>
    </row>
    <row r="64" spans="1:18">
      <c r="A64" s="192"/>
      <c r="B64" s="270"/>
      <c r="C64" s="277" t="s">
        <v>178</v>
      </c>
      <c r="D64" s="192"/>
      <c r="E64" s="273"/>
      <c r="F64" s="273"/>
      <c r="G64" s="273"/>
      <c r="H64" s="273"/>
      <c r="I64" s="273"/>
      <c r="J64" s="273"/>
      <c r="K64" s="273"/>
      <c r="L64" s="273"/>
      <c r="M64" s="273"/>
      <c r="N64" s="273"/>
      <c r="O64" s="273"/>
      <c r="P64" s="273"/>
      <c r="Q64" s="273"/>
      <c r="R64" s="7"/>
    </row>
    <row r="65" spans="1:18">
      <c r="A65" s="192"/>
      <c r="B65" s="296"/>
      <c r="C65" s="98" t="s">
        <v>170</v>
      </c>
      <c r="D65" s="192"/>
      <c r="E65" s="285"/>
      <c r="F65" s="285"/>
      <c r="G65" s="285"/>
      <c r="H65" s="285"/>
      <c r="I65" s="285"/>
      <c r="J65" s="285"/>
      <c r="K65" s="285"/>
      <c r="L65" s="285"/>
      <c r="M65" s="285"/>
      <c r="N65" s="285"/>
      <c r="O65" s="285"/>
      <c r="P65" s="285"/>
      <c r="Q65" s="285"/>
      <c r="R65" s="7"/>
    </row>
    <row r="66" spans="1:18">
      <c r="A66" s="192"/>
      <c r="B66" s="296"/>
      <c r="C66" s="297" t="s">
        <v>148</v>
      </c>
      <c r="D66" s="192"/>
      <c r="E66" s="192"/>
      <c r="F66" s="192"/>
      <c r="G66" s="192"/>
      <c r="H66" s="192"/>
      <c r="I66" s="192"/>
      <c r="J66" s="192"/>
      <c r="K66" s="192"/>
      <c r="L66" s="192"/>
      <c r="M66" s="192"/>
      <c r="N66" s="192"/>
      <c r="O66" s="192"/>
      <c r="P66" s="192"/>
      <c r="Q66" s="192"/>
      <c r="R66" s="7"/>
    </row>
    <row r="67" spans="1:18">
      <c r="A67" s="192"/>
      <c r="B67" s="296"/>
      <c r="C67" s="296"/>
      <c r="D67" s="295"/>
      <c r="E67" s="295"/>
      <c r="F67" s="295"/>
      <c r="G67" s="295"/>
      <c r="H67" s="295"/>
      <c r="I67" s="295"/>
      <c r="J67" s="295"/>
      <c r="K67" s="295"/>
      <c r="L67" s="295"/>
      <c r="M67" s="295"/>
      <c r="N67" s="295"/>
      <c r="O67" s="295"/>
      <c r="P67" s="295"/>
      <c r="Q67" s="295"/>
      <c r="R67" s="7"/>
    </row>
    <row r="68" spans="1:18">
      <c r="B68" s="99"/>
      <c r="C68" s="99"/>
      <c r="D68" s="99"/>
      <c r="E68" s="99"/>
      <c r="F68" s="99"/>
      <c r="G68" s="99"/>
      <c r="H68" s="99"/>
      <c r="I68" s="99"/>
      <c r="J68" s="99"/>
      <c r="K68" s="99"/>
      <c r="L68" s="99"/>
      <c r="M68" s="99"/>
      <c r="N68" s="99"/>
      <c r="O68" s="99"/>
      <c r="P68" s="99"/>
      <c r="Q68" s="99"/>
      <c r="R68" s="99"/>
    </row>
    <row r="69" spans="1:18">
      <c r="B69" s="99"/>
      <c r="C69" s="99"/>
      <c r="D69" s="99"/>
      <c r="E69" s="99"/>
      <c r="F69" s="99"/>
      <c r="G69" s="99"/>
      <c r="H69" s="99"/>
      <c r="I69" s="99"/>
      <c r="J69" s="99"/>
      <c r="K69" s="99"/>
      <c r="L69" s="99"/>
      <c r="M69" s="99"/>
      <c r="N69" s="99"/>
      <c r="O69" s="99"/>
      <c r="P69" s="99"/>
      <c r="Q69" s="99"/>
      <c r="R69" s="99"/>
    </row>
    <row r="70" spans="1:18">
      <c r="B70" s="99"/>
      <c r="C70" s="99"/>
      <c r="D70" s="99"/>
      <c r="E70" s="99"/>
      <c r="F70" s="99"/>
      <c r="G70" s="99"/>
      <c r="H70" s="99"/>
      <c r="I70" s="99"/>
      <c r="J70" s="99"/>
      <c r="K70" s="99"/>
      <c r="L70" s="99"/>
      <c r="M70" s="99"/>
      <c r="N70" s="99"/>
      <c r="O70" s="99"/>
      <c r="P70" s="99"/>
      <c r="Q70" s="99"/>
      <c r="R70" s="99"/>
    </row>
    <row r="71" spans="1:18">
      <c r="B71" s="99"/>
      <c r="C71" s="99"/>
      <c r="D71" s="99"/>
      <c r="E71" s="99"/>
      <c r="F71" s="99"/>
      <c r="G71" s="99"/>
      <c r="H71" s="99"/>
      <c r="I71" s="99"/>
      <c r="J71" s="99"/>
      <c r="K71" s="99"/>
      <c r="L71" s="99"/>
      <c r="M71" s="99"/>
      <c r="N71" s="99"/>
      <c r="O71" s="99"/>
      <c r="P71" s="99"/>
      <c r="Q71" s="99"/>
      <c r="R71" s="99"/>
    </row>
    <row r="72" spans="1:18">
      <c r="B72" s="99"/>
      <c r="C72" s="99"/>
      <c r="D72" s="99"/>
      <c r="E72" s="99"/>
      <c r="F72" s="99"/>
      <c r="G72" s="99"/>
      <c r="H72" s="99"/>
      <c r="I72" s="99"/>
      <c r="J72" s="99"/>
      <c r="K72" s="99"/>
      <c r="L72" s="99"/>
      <c r="M72" s="99"/>
      <c r="N72" s="99"/>
      <c r="O72" s="99"/>
      <c r="P72" s="99"/>
      <c r="Q72" s="99"/>
      <c r="R72" s="99"/>
    </row>
    <row r="73" spans="1:18">
      <c r="B73" s="99"/>
      <c r="C73" s="99"/>
      <c r="D73" s="99"/>
      <c r="E73" s="99"/>
      <c r="F73" s="99"/>
      <c r="G73" s="99"/>
      <c r="H73" s="99"/>
      <c r="I73" s="99"/>
      <c r="J73" s="99"/>
      <c r="K73" s="99"/>
      <c r="L73" s="99"/>
      <c r="M73" s="99"/>
      <c r="N73" s="99"/>
      <c r="O73" s="99"/>
      <c r="P73" s="99"/>
      <c r="Q73" s="99"/>
      <c r="R73" s="99"/>
    </row>
    <row r="74" spans="1:18">
      <c r="B74" s="99"/>
      <c r="C74" s="99"/>
      <c r="D74" s="99"/>
      <c r="E74" s="99"/>
      <c r="F74" s="99"/>
      <c r="G74" s="99"/>
      <c r="H74" s="99"/>
      <c r="I74" s="99"/>
      <c r="J74" s="99"/>
      <c r="K74" s="99"/>
      <c r="L74" s="99"/>
      <c r="M74" s="99"/>
      <c r="N74" s="99"/>
      <c r="O74" s="99"/>
      <c r="P74" s="99"/>
      <c r="Q74" s="99"/>
      <c r="R74" s="99"/>
    </row>
    <row r="75" spans="1:18">
      <c r="B75" s="99"/>
      <c r="C75" s="99"/>
      <c r="D75" s="99"/>
      <c r="E75" s="99"/>
      <c r="F75" s="99"/>
      <c r="G75" s="99"/>
      <c r="H75" s="99"/>
      <c r="I75" s="99"/>
      <c r="J75" s="99"/>
      <c r="K75" s="99"/>
      <c r="L75" s="99"/>
      <c r="M75" s="99"/>
      <c r="N75" s="99"/>
      <c r="O75" s="99"/>
      <c r="P75" s="99"/>
      <c r="Q75" s="99"/>
      <c r="R75" s="99"/>
    </row>
    <row r="76" spans="1:18">
      <c r="B76" s="99"/>
      <c r="C76" s="99"/>
      <c r="D76" s="99"/>
      <c r="E76" s="99"/>
      <c r="F76" s="99"/>
      <c r="G76" s="99"/>
      <c r="H76" s="99"/>
      <c r="I76" s="99"/>
      <c r="J76" s="99"/>
      <c r="K76" s="99"/>
      <c r="L76" s="99"/>
      <c r="M76" s="99"/>
      <c r="N76" s="99"/>
      <c r="O76" s="99"/>
      <c r="P76" s="99"/>
      <c r="Q76" s="99"/>
      <c r="R76" s="99"/>
    </row>
    <row r="77" spans="1:18">
      <c r="B77" s="99"/>
      <c r="C77" s="99"/>
      <c r="D77" s="99"/>
      <c r="E77" s="99"/>
      <c r="F77" s="99"/>
      <c r="G77" s="99"/>
      <c r="H77" s="99"/>
      <c r="I77" s="99"/>
      <c r="J77" s="99"/>
      <c r="K77" s="99"/>
      <c r="L77" s="99"/>
      <c r="M77" s="99"/>
      <c r="N77" s="99"/>
      <c r="O77" s="99"/>
      <c r="P77" s="99"/>
      <c r="Q77" s="99"/>
      <c r="R77" s="99"/>
    </row>
    <row r="78" spans="1:18">
      <c r="B78" s="99"/>
      <c r="C78" s="99"/>
      <c r="D78" s="99"/>
      <c r="E78" s="99"/>
      <c r="F78" s="99"/>
      <c r="G78" s="99"/>
      <c r="H78" s="99"/>
      <c r="I78" s="99"/>
      <c r="J78" s="99"/>
      <c r="K78" s="99"/>
      <c r="L78" s="99"/>
      <c r="M78" s="99"/>
      <c r="N78" s="99"/>
      <c r="O78" s="99"/>
      <c r="P78" s="99"/>
      <c r="Q78" s="99"/>
      <c r="R78" s="99"/>
    </row>
    <row r="79" spans="1:18">
      <c r="B79" s="99"/>
      <c r="C79" s="99"/>
      <c r="D79" s="99"/>
      <c r="E79" s="99"/>
      <c r="F79" s="99"/>
      <c r="G79" s="99"/>
      <c r="H79" s="99"/>
      <c r="I79" s="99"/>
      <c r="J79" s="99"/>
      <c r="K79" s="99"/>
      <c r="L79" s="99"/>
      <c r="M79" s="99"/>
      <c r="N79" s="99"/>
      <c r="O79" s="99"/>
      <c r="P79" s="99"/>
      <c r="Q79" s="99"/>
      <c r="R79" s="99"/>
    </row>
    <row r="80" spans="1:18">
      <c r="B80" s="99"/>
      <c r="C80" s="99"/>
      <c r="D80" s="99"/>
      <c r="E80" s="99"/>
      <c r="F80" s="99"/>
      <c r="G80" s="99"/>
      <c r="H80" s="99"/>
      <c r="I80" s="99"/>
      <c r="J80" s="99"/>
      <c r="K80" s="99"/>
      <c r="L80" s="99"/>
      <c r="M80" s="99"/>
      <c r="N80" s="99"/>
      <c r="O80" s="99"/>
      <c r="P80" s="99"/>
      <c r="Q80" s="99"/>
      <c r="R80" s="99"/>
    </row>
    <row r="81" spans="2:18">
      <c r="B81" s="99"/>
      <c r="C81" s="99"/>
      <c r="D81" s="99"/>
      <c r="E81" s="99"/>
      <c r="F81" s="99"/>
      <c r="G81" s="99"/>
      <c r="H81" s="99"/>
      <c r="I81" s="99"/>
      <c r="J81" s="99"/>
      <c r="K81" s="99"/>
      <c r="L81" s="99"/>
      <c r="M81" s="99"/>
      <c r="N81" s="99"/>
      <c r="O81" s="99"/>
      <c r="P81" s="99"/>
      <c r="Q81" s="99"/>
      <c r="R81" s="99"/>
    </row>
    <row r="82" spans="2:18">
      <c r="B82" s="99"/>
      <c r="C82" s="99"/>
      <c r="D82" s="99"/>
      <c r="E82" s="99"/>
      <c r="F82" s="99"/>
      <c r="G82" s="99"/>
      <c r="H82" s="99"/>
      <c r="I82" s="99"/>
      <c r="J82" s="99"/>
      <c r="K82" s="99"/>
      <c r="L82" s="99"/>
      <c r="M82" s="99"/>
      <c r="N82" s="99"/>
      <c r="O82" s="99"/>
      <c r="P82" s="99"/>
      <c r="Q82" s="99"/>
      <c r="R82" s="99"/>
    </row>
    <row r="83" spans="2:18">
      <c r="B83" s="99"/>
      <c r="C83" s="99"/>
      <c r="D83" s="99"/>
      <c r="E83" s="99"/>
      <c r="F83" s="99"/>
      <c r="G83" s="99"/>
      <c r="H83" s="99"/>
      <c r="I83" s="99"/>
      <c r="J83" s="99"/>
      <c r="K83" s="99"/>
      <c r="L83" s="99"/>
      <c r="M83" s="99"/>
      <c r="N83" s="99"/>
      <c r="O83" s="99"/>
      <c r="P83" s="99"/>
      <c r="Q83" s="99"/>
      <c r="R83" s="99"/>
    </row>
    <row r="84" spans="2:18">
      <c r="B84" s="99"/>
      <c r="C84" s="99"/>
      <c r="D84" s="99"/>
      <c r="E84" s="99"/>
      <c r="F84" s="99"/>
      <c r="G84" s="99"/>
      <c r="H84" s="99"/>
      <c r="I84" s="99"/>
      <c r="J84" s="99"/>
      <c r="K84" s="99"/>
      <c r="L84" s="99"/>
      <c r="M84" s="99"/>
      <c r="N84" s="99"/>
      <c r="O84" s="99"/>
      <c r="P84" s="99"/>
      <c r="Q84" s="99"/>
      <c r="R84" s="99"/>
    </row>
    <row r="85" spans="2:18">
      <c r="B85" s="99"/>
      <c r="C85" s="99"/>
      <c r="D85" s="99"/>
      <c r="E85" s="99"/>
      <c r="F85" s="99"/>
      <c r="G85" s="99"/>
      <c r="H85" s="99"/>
      <c r="I85" s="99"/>
      <c r="J85" s="99"/>
      <c r="K85" s="99"/>
      <c r="L85" s="99"/>
      <c r="M85" s="99"/>
      <c r="N85" s="99"/>
      <c r="O85" s="99"/>
      <c r="P85" s="99"/>
      <c r="Q85" s="99"/>
      <c r="R85" s="99"/>
    </row>
    <row r="86" spans="2:18">
      <c r="B86" s="99"/>
      <c r="C86" s="99"/>
      <c r="D86" s="99"/>
      <c r="E86" s="99"/>
      <c r="F86" s="99"/>
      <c r="G86" s="99"/>
      <c r="H86" s="99"/>
      <c r="I86" s="99"/>
      <c r="J86" s="99"/>
      <c r="K86" s="99"/>
      <c r="L86" s="99"/>
      <c r="M86" s="99"/>
      <c r="N86" s="99"/>
      <c r="O86" s="99"/>
      <c r="P86" s="99"/>
      <c r="Q86" s="99"/>
      <c r="R86" s="99"/>
    </row>
    <row r="87" spans="2:18">
      <c r="B87" s="99"/>
      <c r="C87" s="99"/>
      <c r="D87" s="99"/>
      <c r="E87" s="99"/>
      <c r="F87" s="99"/>
      <c r="G87" s="99"/>
      <c r="H87" s="99"/>
      <c r="I87" s="99"/>
      <c r="J87" s="99"/>
      <c r="K87" s="99"/>
      <c r="L87" s="99"/>
      <c r="M87" s="99"/>
      <c r="N87" s="99"/>
      <c r="O87" s="99"/>
      <c r="P87" s="99"/>
      <c r="Q87" s="99"/>
      <c r="R87" s="99"/>
    </row>
    <row r="88" spans="2:18">
      <c r="B88" s="99"/>
      <c r="C88" s="99"/>
      <c r="D88" s="99"/>
      <c r="E88" s="99"/>
      <c r="F88" s="99"/>
      <c r="G88" s="99"/>
      <c r="H88" s="99"/>
      <c r="I88" s="99"/>
      <c r="J88" s="99"/>
      <c r="K88" s="99"/>
      <c r="L88" s="99"/>
      <c r="M88" s="99"/>
      <c r="N88" s="99"/>
      <c r="O88" s="99"/>
      <c r="P88" s="99"/>
      <c r="Q88" s="99"/>
      <c r="R88" s="99"/>
    </row>
    <row r="89" spans="2:18">
      <c r="B89" s="99"/>
      <c r="C89" s="99"/>
      <c r="D89" s="99"/>
      <c r="E89" s="99"/>
      <c r="F89" s="99"/>
      <c r="G89" s="99"/>
      <c r="H89" s="99"/>
      <c r="I89" s="99"/>
      <c r="J89" s="99"/>
      <c r="K89" s="99"/>
      <c r="L89" s="99"/>
      <c r="M89" s="99"/>
      <c r="N89" s="99"/>
      <c r="O89" s="99"/>
      <c r="P89" s="99"/>
      <c r="Q89" s="99"/>
      <c r="R89" s="99"/>
    </row>
    <row r="90" spans="2:18">
      <c r="B90" s="99"/>
      <c r="C90" s="99"/>
      <c r="D90" s="99"/>
      <c r="E90" s="99"/>
      <c r="F90" s="99"/>
      <c r="G90" s="99"/>
      <c r="H90" s="99"/>
      <c r="I90" s="99"/>
      <c r="J90" s="99"/>
      <c r="K90" s="99"/>
      <c r="L90" s="99"/>
      <c r="M90" s="99"/>
      <c r="N90" s="99"/>
      <c r="O90" s="99"/>
      <c r="P90" s="99"/>
      <c r="Q90" s="99"/>
      <c r="R90" s="99"/>
    </row>
    <row r="91" spans="2:18">
      <c r="B91" s="99"/>
      <c r="C91" s="99"/>
      <c r="D91" s="99"/>
      <c r="E91" s="99"/>
      <c r="F91" s="99"/>
      <c r="G91" s="99"/>
      <c r="H91" s="99"/>
      <c r="I91" s="99"/>
      <c r="J91" s="99"/>
      <c r="K91" s="99"/>
      <c r="L91" s="99"/>
      <c r="M91" s="99"/>
      <c r="N91" s="99"/>
      <c r="O91" s="99"/>
      <c r="P91" s="99"/>
      <c r="Q91" s="99"/>
      <c r="R91" s="99"/>
    </row>
    <row r="92" spans="2:18">
      <c r="B92" s="99"/>
      <c r="C92" s="99"/>
      <c r="D92" s="99"/>
      <c r="E92" s="99"/>
      <c r="F92" s="99"/>
      <c r="G92" s="99"/>
      <c r="H92" s="99"/>
      <c r="I92" s="99"/>
      <c r="J92" s="99"/>
      <c r="K92" s="99"/>
      <c r="L92" s="99"/>
      <c r="M92" s="99"/>
      <c r="N92" s="99"/>
      <c r="O92" s="99"/>
      <c r="P92" s="99"/>
      <c r="Q92" s="99"/>
      <c r="R92" s="99"/>
    </row>
    <row r="93" spans="2:18">
      <c r="B93" s="99"/>
      <c r="C93" s="99"/>
      <c r="D93" s="99"/>
      <c r="E93" s="99"/>
      <c r="F93" s="99"/>
      <c r="G93" s="99"/>
      <c r="H93" s="99"/>
      <c r="I93" s="99"/>
      <c r="J93" s="99"/>
      <c r="K93" s="99"/>
      <c r="L93" s="99"/>
      <c r="M93" s="99"/>
      <c r="N93" s="99"/>
      <c r="O93" s="99"/>
      <c r="P93" s="99"/>
      <c r="Q93" s="99"/>
      <c r="R93" s="99"/>
    </row>
    <row r="94" spans="2:18">
      <c r="B94" s="99"/>
      <c r="C94" s="99"/>
      <c r="D94" s="99"/>
      <c r="E94" s="99"/>
      <c r="F94" s="99"/>
      <c r="G94" s="99"/>
      <c r="H94" s="99"/>
      <c r="I94" s="99"/>
      <c r="J94" s="99"/>
      <c r="K94" s="99"/>
      <c r="L94" s="99"/>
      <c r="M94" s="99"/>
      <c r="N94" s="99"/>
      <c r="O94" s="99"/>
      <c r="P94" s="99"/>
      <c r="Q94" s="99"/>
      <c r="R94" s="99"/>
    </row>
    <row r="95" spans="2:18">
      <c r="B95" s="99"/>
      <c r="C95" s="99"/>
      <c r="D95" s="99"/>
      <c r="E95" s="99"/>
      <c r="F95" s="99"/>
      <c r="G95" s="99"/>
      <c r="H95" s="99"/>
      <c r="I95" s="99"/>
      <c r="J95" s="99"/>
      <c r="K95" s="99"/>
      <c r="L95" s="99"/>
      <c r="M95" s="99"/>
      <c r="N95" s="99"/>
      <c r="O95" s="99"/>
      <c r="P95" s="99"/>
      <c r="Q95" s="99"/>
      <c r="R95" s="99"/>
    </row>
    <row r="96" spans="2:18">
      <c r="B96" s="99"/>
      <c r="C96" s="99"/>
      <c r="D96" s="99"/>
      <c r="E96" s="99"/>
      <c r="F96" s="99"/>
      <c r="G96" s="99"/>
      <c r="H96" s="99"/>
      <c r="I96" s="99"/>
      <c r="J96" s="99"/>
      <c r="K96" s="99"/>
      <c r="L96" s="99"/>
      <c r="M96" s="99"/>
      <c r="N96" s="99"/>
      <c r="O96" s="99"/>
      <c r="P96" s="99"/>
      <c r="Q96" s="99"/>
      <c r="R96" s="99"/>
    </row>
    <row r="97" spans="2:19">
      <c r="B97" s="99"/>
      <c r="C97" s="99"/>
      <c r="D97" s="99"/>
      <c r="E97" s="99"/>
      <c r="F97" s="99"/>
      <c r="G97" s="99"/>
      <c r="H97" s="99"/>
      <c r="I97" s="99"/>
      <c r="J97" s="99"/>
      <c r="K97" s="99"/>
      <c r="L97" s="99"/>
      <c r="M97" s="99"/>
      <c r="N97" s="99"/>
      <c r="O97" s="99"/>
      <c r="P97" s="99"/>
      <c r="Q97" s="99"/>
      <c r="R97" s="99"/>
    </row>
    <row r="98" spans="2:19">
      <c r="B98" s="99"/>
      <c r="C98" s="99"/>
      <c r="D98" s="99"/>
      <c r="E98" s="99"/>
      <c r="F98" s="99"/>
      <c r="G98" s="99"/>
      <c r="H98" s="99"/>
      <c r="I98" s="99"/>
      <c r="J98" s="99"/>
      <c r="K98" s="99"/>
      <c r="L98" s="99"/>
      <c r="M98" s="99"/>
      <c r="N98" s="99"/>
      <c r="O98" s="99"/>
      <c r="P98" s="99"/>
      <c r="Q98" s="99"/>
      <c r="R98" s="99"/>
    </row>
    <row r="99" spans="2:19">
      <c r="B99" s="99"/>
      <c r="C99" s="99"/>
      <c r="D99" s="99"/>
      <c r="E99" s="99"/>
      <c r="F99" s="99"/>
      <c r="G99" s="99"/>
      <c r="H99" s="99"/>
      <c r="I99" s="99"/>
      <c r="J99" s="99"/>
      <c r="K99" s="99"/>
      <c r="L99" s="99"/>
      <c r="M99" s="99"/>
      <c r="N99" s="99"/>
      <c r="O99" s="99"/>
      <c r="P99" s="99"/>
      <c r="Q99" s="99"/>
      <c r="R99" s="99"/>
    </row>
    <row r="100" spans="2:19">
      <c r="B100" s="99"/>
      <c r="C100" s="99"/>
      <c r="D100" s="99"/>
      <c r="E100" s="99"/>
      <c r="F100" s="99"/>
      <c r="G100" s="99"/>
      <c r="H100" s="99"/>
      <c r="I100" s="99"/>
      <c r="J100" s="99"/>
      <c r="K100" s="99"/>
      <c r="L100" s="99"/>
      <c r="M100" s="99"/>
      <c r="N100" s="99"/>
      <c r="O100" s="99"/>
      <c r="P100" s="99"/>
      <c r="Q100" s="99"/>
      <c r="R100" s="99"/>
    </row>
    <row r="101" spans="2:19">
      <c r="B101" s="99"/>
      <c r="C101" s="99"/>
      <c r="D101" s="99"/>
      <c r="E101" s="99"/>
      <c r="F101" s="99"/>
      <c r="G101" s="99"/>
      <c r="H101" s="99"/>
      <c r="I101" s="99"/>
      <c r="J101" s="99"/>
      <c r="K101" s="99"/>
      <c r="L101" s="99"/>
      <c r="M101" s="99"/>
      <c r="N101" s="99"/>
      <c r="O101" s="99"/>
      <c r="P101" s="99"/>
      <c r="Q101" s="99"/>
      <c r="R101" s="99"/>
    </row>
    <row r="102" spans="2:19">
      <c r="B102" s="99"/>
      <c r="C102" s="99"/>
      <c r="D102" s="99"/>
      <c r="E102" s="99"/>
      <c r="F102" s="99"/>
      <c r="G102" s="99"/>
      <c r="H102" s="99"/>
      <c r="I102" s="99"/>
      <c r="J102" s="99"/>
      <c r="K102" s="99"/>
      <c r="L102" s="99"/>
      <c r="M102" s="99"/>
      <c r="N102" s="99"/>
      <c r="O102" s="99"/>
      <c r="P102" s="99"/>
      <c r="Q102" s="99"/>
      <c r="R102" s="99"/>
    </row>
    <row r="103" spans="2:19" ht="14.45" customHeight="1">
      <c r="B103" s="99"/>
      <c r="C103" s="99"/>
      <c r="D103" s="99"/>
      <c r="E103" s="99"/>
      <c r="F103" s="99"/>
      <c r="G103" s="99"/>
      <c r="H103" s="99"/>
      <c r="I103" s="99"/>
      <c r="J103" s="99"/>
      <c r="K103" s="99"/>
      <c r="L103" s="99"/>
      <c r="M103" s="99"/>
      <c r="N103" s="99"/>
      <c r="O103" s="99"/>
      <c r="P103" s="99"/>
      <c r="Q103" s="99"/>
      <c r="R103" s="99"/>
    </row>
    <row r="104" spans="2:19">
      <c r="B104" s="99"/>
      <c r="C104" s="99"/>
      <c r="D104" s="99"/>
      <c r="E104" s="99"/>
      <c r="F104" s="99"/>
      <c r="G104" s="99"/>
      <c r="H104" s="99"/>
      <c r="I104" s="99"/>
      <c r="J104" s="99"/>
      <c r="K104" s="99"/>
      <c r="L104" s="99"/>
      <c r="M104" s="99"/>
      <c r="N104" s="99"/>
      <c r="O104" s="99"/>
      <c r="P104" s="99"/>
      <c r="Q104" s="99"/>
      <c r="R104" s="99"/>
    </row>
    <row r="105" spans="2:19">
      <c r="B105" s="99"/>
      <c r="C105" s="99"/>
      <c r="D105" s="99"/>
      <c r="E105" s="99"/>
      <c r="F105" s="99"/>
      <c r="G105" s="99"/>
      <c r="H105" s="99"/>
      <c r="I105" s="99"/>
      <c r="J105" s="99"/>
      <c r="K105" s="99"/>
      <c r="L105" s="99"/>
      <c r="M105" s="99"/>
      <c r="N105" s="99"/>
      <c r="O105" s="99"/>
      <c r="P105" s="99"/>
      <c r="Q105" s="99"/>
      <c r="R105" s="99"/>
    </row>
    <row r="106" spans="2:19">
      <c r="B106" s="99"/>
      <c r="C106" s="99"/>
      <c r="D106" s="99"/>
      <c r="E106" s="99"/>
      <c r="F106" s="99"/>
      <c r="G106" s="99"/>
      <c r="H106" s="99"/>
      <c r="I106" s="99"/>
      <c r="J106" s="99"/>
      <c r="K106" s="99"/>
      <c r="L106" s="99"/>
      <c r="M106" s="99"/>
      <c r="N106" s="99"/>
      <c r="O106" s="99"/>
      <c r="P106" s="99"/>
      <c r="Q106" s="99"/>
      <c r="R106" s="99"/>
    </row>
    <row r="107" spans="2:19">
      <c r="B107" s="99"/>
      <c r="C107" s="99"/>
      <c r="D107" s="99"/>
      <c r="E107" s="99"/>
      <c r="F107" s="99"/>
      <c r="G107" s="99"/>
      <c r="H107" s="99"/>
      <c r="I107" s="99"/>
      <c r="J107" s="99"/>
      <c r="K107" s="99"/>
      <c r="L107" s="99"/>
      <c r="M107" s="99"/>
      <c r="N107" s="99"/>
      <c r="O107" s="99"/>
      <c r="P107" s="99"/>
      <c r="Q107" s="99"/>
      <c r="R107" s="99"/>
    </row>
    <row r="108" spans="2:19">
      <c r="B108" s="99"/>
      <c r="C108" s="99"/>
      <c r="D108" s="99"/>
      <c r="E108" s="99"/>
      <c r="F108" s="99"/>
      <c r="G108" s="99"/>
      <c r="H108" s="99"/>
      <c r="I108" s="99"/>
      <c r="J108" s="99"/>
      <c r="K108" s="99"/>
      <c r="L108" s="99"/>
      <c r="M108" s="99"/>
      <c r="N108" s="99"/>
      <c r="O108" s="99"/>
      <c r="P108" s="99"/>
      <c r="Q108" s="99"/>
      <c r="R108" s="99"/>
    </row>
    <row r="109" spans="2:19">
      <c r="B109" s="48"/>
      <c r="C109" s="48"/>
      <c r="D109" s="48"/>
      <c r="E109" s="48"/>
      <c r="F109" s="48"/>
      <c r="G109" s="48"/>
      <c r="H109" s="48"/>
      <c r="I109" s="48"/>
      <c r="J109" s="48"/>
      <c r="K109" s="48"/>
      <c r="L109" s="48"/>
      <c r="M109" s="48"/>
      <c r="N109" s="48"/>
      <c r="O109" s="48"/>
      <c r="P109" s="48"/>
      <c r="Q109" s="48"/>
      <c r="R109" s="48"/>
      <c r="S109" s="48"/>
    </row>
    <row r="110" spans="2:19">
      <c r="B110" s="48"/>
      <c r="C110" s="48"/>
      <c r="D110" s="48"/>
      <c r="E110" s="48"/>
      <c r="F110" s="48"/>
      <c r="G110" s="48"/>
      <c r="H110" s="48"/>
      <c r="I110" s="48"/>
      <c r="J110" s="48"/>
      <c r="K110" s="48"/>
      <c r="L110" s="48"/>
      <c r="M110" s="48"/>
      <c r="N110" s="48"/>
      <c r="O110" s="48"/>
      <c r="P110" s="48"/>
      <c r="Q110" s="48"/>
      <c r="R110" s="48"/>
      <c r="S110" s="48"/>
    </row>
    <row r="111" spans="2:19">
      <c r="B111" s="48"/>
      <c r="C111" s="48"/>
      <c r="D111" s="48"/>
      <c r="E111" s="48"/>
      <c r="F111" s="48"/>
      <c r="G111" s="48"/>
      <c r="H111" s="48"/>
      <c r="I111" s="48"/>
      <c r="J111" s="48"/>
      <c r="K111" s="48"/>
      <c r="L111" s="48"/>
      <c r="M111" s="48"/>
      <c r="N111" s="48"/>
      <c r="O111" s="48"/>
      <c r="P111" s="48"/>
      <c r="Q111" s="48"/>
      <c r="R111" s="48"/>
      <c r="S111" s="48"/>
    </row>
    <row r="112" spans="2:19">
      <c r="B112" s="48"/>
      <c r="C112" s="48"/>
      <c r="D112" s="48"/>
      <c r="E112" s="48"/>
      <c r="F112" s="48"/>
      <c r="G112" s="48"/>
      <c r="H112" s="48"/>
      <c r="I112" s="48"/>
      <c r="J112" s="48"/>
      <c r="K112" s="48"/>
      <c r="L112" s="48"/>
      <c r="M112" s="48"/>
      <c r="N112" s="48"/>
      <c r="O112" s="48"/>
      <c r="P112" s="48"/>
      <c r="Q112" s="48"/>
      <c r="R112" s="48"/>
      <c r="S112" s="48"/>
    </row>
    <row r="113" spans="2:19">
      <c r="B113" s="48"/>
      <c r="C113" s="48"/>
      <c r="D113" s="48"/>
      <c r="E113" s="48"/>
      <c r="F113" s="48"/>
      <c r="G113" s="48"/>
      <c r="H113" s="48"/>
      <c r="I113" s="48"/>
      <c r="J113" s="48"/>
      <c r="K113" s="48"/>
      <c r="L113" s="48"/>
      <c r="M113" s="48"/>
      <c r="N113" s="48"/>
      <c r="O113" s="48"/>
      <c r="P113" s="48"/>
      <c r="Q113" s="48"/>
      <c r="R113" s="48"/>
      <c r="S113" s="48"/>
    </row>
    <row r="114" spans="2:19">
      <c r="B114" s="48"/>
      <c r="C114" s="48"/>
      <c r="D114" s="48"/>
      <c r="E114" s="48"/>
      <c r="F114" s="48"/>
      <c r="G114" s="48"/>
      <c r="H114" s="48"/>
      <c r="I114" s="48"/>
      <c r="J114" s="48"/>
      <c r="K114" s="48"/>
      <c r="L114" s="48"/>
      <c r="M114" s="48"/>
      <c r="N114" s="48"/>
      <c r="O114" s="48"/>
      <c r="P114" s="48"/>
      <c r="Q114" s="48"/>
      <c r="R114" s="48"/>
      <c r="S114" s="48"/>
    </row>
    <row r="115" spans="2:19">
      <c r="B115" s="48"/>
      <c r="C115" s="48"/>
      <c r="D115" s="48"/>
      <c r="E115" s="48"/>
      <c r="F115" s="48"/>
      <c r="G115" s="48"/>
      <c r="H115" s="48"/>
      <c r="I115" s="48"/>
      <c r="J115" s="48"/>
      <c r="K115" s="48"/>
      <c r="L115" s="48"/>
      <c r="M115" s="48"/>
      <c r="N115" s="48"/>
      <c r="O115" s="48"/>
      <c r="P115" s="48"/>
      <c r="Q115" s="48"/>
      <c r="R115" s="48"/>
      <c r="S115" s="48"/>
    </row>
    <row r="116" spans="2:19">
      <c r="B116" s="48"/>
      <c r="C116" s="48"/>
      <c r="D116" s="48"/>
      <c r="E116" s="48"/>
      <c r="F116" s="48"/>
      <c r="G116" s="48"/>
      <c r="H116" s="48"/>
      <c r="I116" s="48"/>
      <c r="J116" s="48"/>
      <c r="K116" s="48"/>
      <c r="L116" s="48"/>
      <c r="M116" s="48"/>
      <c r="N116" s="48"/>
      <c r="O116" s="48"/>
      <c r="P116" s="48"/>
      <c r="Q116" s="48"/>
      <c r="R116" s="48"/>
      <c r="S116" s="48"/>
    </row>
    <row r="117" spans="2:19">
      <c r="B117" s="48"/>
      <c r="C117" s="48"/>
      <c r="D117" s="48"/>
      <c r="E117" s="48"/>
      <c r="F117" s="48"/>
      <c r="G117" s="48"/>
      <c r="H117" s="48"/>
      <c r="I117" s="48"/>
      <c r="J117" s="48"/>
      <c r="K117" s="48"/>
      <c r="L117" s="48"/>
      <c r="M117" s="48"/>
      <c r="N117" s="48"/>
      <c r="O117" s="48"/>
      <c r="P117" s="48"/>
      <c r="Q117" s="48"/>
      <c r="R117" s="48"/>
      <c r="S117" s="48"/>
    </row>
    <row r="118" spans="2:19">
      <c r="B118" s="48"/>
      <c r="C118" s="48"/>
      <c r="D118" s="48"/>
      <c r="E118" s="48"/>
      <c r="F118" s="48"/>
      <c r="G118" s="48"/>
      <c r="H118" s="48"/>
      <c r="I118" s="48"/>
      <c r="J118" s="48"/>
      <c r="K118" s="48"/>
      <c r="L118" s="48"/>
      <c r="M118" s="48"/>
      <c r="N118" s="48"/>
      <c r="O118" s="48"/>
      <c r="P118" s="48"/>
      <c r="Q118" s="48"/>
      <c r="R118" s="48"/>
      <c r="S118" s="48"/>
    </row>
    <row r="119" spans="2:19">
      <c r="B119" s="48"/>
      <c r="C119" s="48"/>
      <c r="D119" s="48"/>
      <c r="E119" s="48"/>
      <c r="F119" s="48"/>
      <c r="G119" s="48"/>
      <c r="H119" s="48"/>
      <c r="I119" s="48"/>
      <c r="J119" s="48"/>
      <c r="K119" s="48"/>
      <c r="L119" s="48"/>
      <c r="M119" s="48"/>
      <c r="N119" s="48"/>
      <c r="O119" s="48"/>
      <c r="P119" s="48"/>
      <c r="Q119" s="48"/>
      <c r="R119" s="48"/>
      <c r="S119" s="48"/>
    </row>
    <row r="120" spans="2:19">
      <c r="B120" s="48"/>
      <c r="C120" s="48"/>
      <c r="D120" s="48"/>
      <c r="E120" s="48"/>
      <c r="F120" s="48"/>
      <c r="G120" s="48"/>
      <c r="H120" s="48"/>
      <c r="I120" s="48"/>
      <c r="J120" s="48"/>
      <c r="K120" s="48"/>
      <c r="L120" s="48"/>
      <c r="M120" s="48"/>
      <c r="N120" s="48"/>
      <c r="O120" s="48"/>
      <c r="P120" s="48"/>
      <c r="Q120" s="48"/>
      <c r="R120" s="48"/>
      <c r="S120" s="48"/>
    </row>
    <row r="121" spans="2:19">
      <c r="B121" s="48"/>
      <c r="C121" s="48"/>
      <c r="D121" s="48"/>
      <c r="E121" s="48"/>
      <c r="F121" s="48"/>
      <c r="G121" s="48"/>
      <c r="H121" s="48"/>
      <c r="I121" s="48"/>
      <c r="J121" s="48"/>
      <c r="K121" s="48"/>
      <c r="L121" s="48"/>
      <c r="M121" s="48"/>
      <c r="N121" s="48"/>
      <c r="O121" s="48"/>
      <c r="P121" s="48"/>
      <c r="Q121" s="48"/>
      <c r="R121" s="48"/>
      <c r="S121" s="48"/>
    </row>
    <row r="122" spans="2:19">
      <c r="B122" s="48"/>
      <c r="C122" s="48"/>
      <c r="D122" s="48"/>
      <c r="E122" s="48"/>
      <c r="F122" s="48"/>
      <c r="G122" s="48"/>
      <c r="H122" s="48"/>
      <c r="I122" s="48"/>
      <c r="J122" s="48"/>
      <c r="K122" s="48"/>
      <c r="L122" s="48"/>
      <c r="M122" s="48"/>
      <c r="N122" s="48"/>
      <c r="O122" s="48"/>
      <c r="P122" s="48"/>
      <c r="Q122" s="48"/>
      <c r="R122" s="48"/>
      <c r="S122" s="48"/>
    </row>
    <row r="123" spans="2:19">
      <c r="B123" s="48"/>
      <c r="C123" s="48"/>
      <c r="D123" s="48"/>
      <c r="E123" s="48"/>
      <c r="F123" s="48"/>
      <c r="G123" s="48"/>
      <c r="H123" s="48"/>
      <c r="I123" s="48"/>
      <c r="J123" s="48"/>
      <c r="K123" s="48"/>
      <c r="L123" s="48"/>
      <c r="M123" s="48"/>
      <c r="N123" s="48"/>
      <c r="O123" s="48"/>
      <c r="P123" s="48"/>
      <c r="Q123" s="48"/>
      <c r="R123" s="48"/>
      <c r="S123" s="48"/>
    </row>
    <row r="124" spans="2:19">
      <c r="B124" s="48"/>
      <c r="C124" s="48"/>
      <c r="D124" s="48"/>
      <c r="E124" s="48"/>
      <c r="F124" s="48"/>
      <c r="G124" s="48"/>
      <c r="H124" s="48"/>
      <c r="I124" s="48"/>
      <c r="J124" s="48"/>
      <c r="K124" s="48"/>
      <c r="L124" s="48"/>
      <c r="M124" s="48"/>
      <c r="N124" s="48"/>
      <c r="O124" s="48"/>
      <c r="P124" s="48"/>
      <c r="Q124" s="48"/>
      <c r="R124" s="48"/>
      <c r="S124" s="48"/>
    </row>
    <row r="125" spans="2:19">
      <c r="B125" s="48"/>
      <c r="C125" s="48"/>
      <c r="D125" s="48"/>
      <c r="E125" s="48"/>
      <c r="F125" s="48"/>
      <c r="G125" s="48"/>
      <c r="H125" s="48"/>
      <c r="I125" s="48"/>
      <c r="J125" s="48"/>
      <c r="K125" s="48"/>
      <c r="L125" s="48"/>
      <c r="M125" s="48"/>
      <c r="N125" s="48"/>
      <c r="O125" s="48"/>
      <c r="P125" s="48"/>
      <c r="Q125" s="48"/>
      <c r="R125" s="48"/>
      <c r="S125" s="48"/>
    </row>
    <row r="126" spans="2:19">
      <c r="B126" s="48"/>
      <c r="C126" s="48"/>
      <c r="D126" s="48"/>
      <c r="E126" s="48"/>
      <c r="F126" s="48"/>
      <c r="G126" s="48"/>
      <c r="H126" s="48"/>
      <c r="I126" s="48"/>
      <c r="J126" s="48"/>
      <c r="K126" s="48"/>
      <c r="L126" s="48"/>
      <c r="M126" s="48"/>
      <c r="N126" s="48"/>
      <c r="O126" s="48"/>
      <c r="P126" s="48"/>
      <c r="Q126" s="48"/>
      <c r="R126" s="48"/>
      <c r="S126" s="48"/>
    </row>
    <row r="127" spans="2:19">
      <c r="B127" s="48"/>
      <c r="C127" s="48"/>
      <c r="D127" s="48"/>
      <c r="E127" s="48"/>
      <c r="F127" s="48"/>
      <c r="G127" s="48"/>
      <c r="H127" s="48"/>
      <c r="I127" s="48"/>
      <c r="J127" s="48"/>
      <c r="K127" s="48"/>
      <c r="L127" s="48"/>
      <c r="M127" s="48"/>
      <c r="N127" s="48"/>
      <c r="O127" s="48"/>
      <c r="P127" s="48"/>
      <c r="Q127" s="48"/>
      <c r="R127" s="48"/>
      <c r="S127" s="48"/>
    </row>
    <row r="128" spans="2:19">
      <c r="B128" s="48"/>
      <c r="C128" s="48"/>
      <c r="D128" s="48"/>
      <c r="E128" s="48"/>
      <c r="F128" s="48"/>
      <c r="G128" s="48"/>
      <c r="H128" s="48"/>
      <c r="I128" s="48"/>
      <c r="J128" s="48"/>
      <c r="K128" s="48"/>
      <c r="L128" s="48"/>
      <c r="M128" s="48"/>
      <c r="N128" s="48"/>
      <c r="O128" s="48"/>
      <c r="P128" s="48"/>
      <c r="Q128" s="48"/>
      <c r="R128" s="48"/>
      <c r="S128" s="48"/>
    </row>
    <row r="129" spans="2:19">
      <c r="B129" s="48"/>
      <c r="C129" s="48"/>
      <c r="D129" s="48"/>
      <c r="E129" s="48"/>
      <c r="F129" s="48"/>
      <c r="G129" s="48"/>
      <c r="H129" s="48"/>
      <c r="I129" s="48"/>
      <c r="J129" s="48"/>
      <c r="K129" s="48"/>
      <c r="L129" s="48"/>
      <c r="M129" s="48"/>
      <c r="N129" s="48"/>
      <c r="O129" s="48"/>
      <c r="P129" s="48"/>
      <c r="Q129" s="48"/>
      <c r="R129" s="48"/>
      <c r="S129" s="48"/>
    </row>
    <row r="130" spans="2:19">
      <c r="B130" s="48"/>
      <c r="C130" s="48"/>
      <c r="D130" s="48"/>
      <c r="E130" s="48"/>
      <c r="F130" s="48"/>
      <c r="G130" s="48"/>
      <c r="H130" s="48"/>
      <c r="I130" s="48"/>
      <c r="J130" s="48"/>
      <c r="K130" s="48"/>
      <c r="L130" s="48"/>
      <c r="M130" s="48"/>
      <c r="N130" s="48"/>
      <c r="O130" s="48"/>
      <c r="P130" s="48"/>
      <c r="Q130" s="48"/>
      <c r="R130" s="48"/>
      <c r="S130" s="48"/>
    </row>
    <row r="131" spans="2:19">
      <c r="B131" s="48"/>
      <c r="C131" s="48"/>
      <c r="D131" s="48"/>
      <c r="E131" s="48"/>
      <c r="F131" s="48"/>
      <c r="G131" s="48"/>
      <c r="H131" s="48"/>
      <c r="I131" s="48"/>
      <c r="J131" s="48"/>
      <c r="K131" s="48"/>
      <c r="L131" s="48"/>
      <c r="M131" s="48"/>
      <c r="N131" s="48"/>
      <c r="O131" s="48"/>
      <c r="P131" s="48"/>
      <c r="Q131" s="48"/>
      <c r="R131" s="48"/>
      <c r="S131" s="48"/>
    </row>
    <row r="132" spans="2:19">
      <c r="B132" s="48"/>
      <c r="C132" s="48"/>
      <c r="D132" s="48"/>
      <c r="E132" s="48"/>
      <c r="F132" s="48"/>
      <c r="G132" s="48"/>
      <c r="H132" s="48"/>
      <c r="I132" s="48"/>
      <c r="J132" s="48"/>
      <c r="K132" s="48"/>
      <c r="L132" s="48"/>
      <c r="M132" s="48"/>
      <c r="N132" s="48"/>
      <c r="O132" s="48"/>
      <c r="P132" s="48"/>
      <c r="Q132" s="48"/>
      <c r="R132" s="48"/>
      <c r="S132" s="48"/>
    </row>
    <row r="133" spans="2:19">
      <c r="B133" s="48"/>
      <c r="C133" s="48"/>
      <c r="D133" s="48"/>
      <c r="E133" s="48"/>
      <c r="F133" s="48"/>
      <c r="G133" s="48"/>
      <c r="H133" s="48"/>
      <c r="I133" s="48"/>
      <c r="J133" s="48"/>
      <c r="K133" s="48"/>
      <c r="L133" s="48"/>
      <c r="M133" s="48"/>
      <c r="N133" s="48"/>
      <c r="O133" s="48"/>
      <c r="P133" s="48"/>
      <c r="Q133" s="48"/>
      <c r="R133" s="48"/>
      <c r="S133" s="48"/>
    </row>
    <row r="134" spans="2:19">
      <c r="B134" s="48"/>
      <c r="C134" s="48"/>
      <c r="D134" s="48"/>
      <c r="E134" s="48"/>
      <c r="F134" s="48"/>
      <c r="G134" s="48"/>
      <c r="H134" s="48"/>
      <c r="I134" s="48"/>
      <c r="J134" s="48"/>
      <c r="K134" s="48"/>
      <c r="L134" s="48"/>
      <c r="M134" s="48"/>
      <c r="N134" s="48"/>
      <c r="O134" s="48"/>
      <c r="P134" s="48"/>
      <c r="Q134" s="48"/>
      <c r="R134" s="48"/>
      <c r="S134" s="48"/>
    </row>
    <row r="135" spans="2:19">
      <c r="B135" s="48"/>
      <c r="C135" s="48"/>
      <c r="D135" s="48"/>
      <c r="E135" s="48"/>
      <c r="F135" s="48"/>
      <c r="G135" s="48"/>
      <c r="H135" s="48"/>
      <c r="I135" s="48"/>
      <c r="J135" s="48"/>
      <c r="K135" s="48"/>
      <c r="L135" s="48"/>
      <c r="M135" s="48"/>
      <c r="N135" s="48"/>
      <c r="O135" s="48"/>
      <c r="P135" s="48"/>
      <c r="Q135" s="48"/>
      <c r="R135" s="48"/>
      <c r="S135" s="48"/>
    </row>
    <row r="136" spans="2:19">
      <c r="B136" s="48"/>
      <c r="C136" s="48"/>
      <c r="D136" s="48"/>
      <c r="E136" s="48"/>
      <c r="F136" s="48"/>
      <c r="G136" s="48"/>
      <c r="H136" s="48"/>
      <c r="I136" s="48"/>
      <c r="J136" s="48"/>
      <c r="K136" s="48"/>
      <c r="L136" s="48"/>
      <c r="M136" s="48"/>
      <c r="N136" s="48"/>
      <c r="O136" s="48"/>
      <c r="P136" s="48"/>
      <c r="Q136" s="48"/>
      <c r="R136" s="48"/>
      <c r="S136" s="48"/>
    </row>
    <row r="137" spans="2:19">
      <c r="B137" s="48"/>
      <c r="C137" s="48"/>
      <c r="D137" s="48"/>
      <c r="E137" s="48"/>
      <c r="F137" s="48"/>
      <c r="G137" s="48"/>
      <c r="H137" s="48"/>
      <c r="I137" s="48"/>
      <c r="J137" s="48"/>
      <c r="K137" s="48"/>
      <c r="L137" s="48"/>
      <c r="M137" s="48"/>
      <c r="N137" s="48"/>
      <c r="O137" s="48"/>
      <c r="P137" s="48"/>
      <c r="Q137" s="48"/>
      <c r="R137" s="48"/>
      <c r="S137" s="48"/>
    </row>
    <row r="138" spans="2:19">
      <c r="B138" s="48"/>
      <c r="C138" s="48"/>
      <c r="D138" s="48"/>
      <c r="E138" s="48"/>
      <c r="F138" s="48"/>
      <c r="G138" s="48"/>
      <c r="H138" s="48"/>
      <c r="I138" s="48"/>
      <c r="J138" s="48"/>
      <c r="K138" s="48"/>
      <c r="L138" s="48"/>
      <c r="M138" s="48"/>
      <c r="N138" s="48"/>
      <c r="O138" s="48"/>
      <c r="P138" s="48"/>
      <c r="Q138" s="48"/>
      <c r="R138" s="48"/>
      <c r="S138" s="48"/>
    </row>
    <row r="139" spans="2:19">
      <c r="B139" s="48"/>
      <c r="C139" s="48"/>
      <c r="D139" s="48"/>
      <c r="E139" s="48"/>
      <c r="F139" s="48"/>
      <c r="G139" s="48"/>
      <c r="H139" s="48"/>
      <c r="I139" s="48"/>
      <c r="J139" s="48"/>
      <c r="K139" s="48"/>
      <c r="L139" s="48"/>
      <c r="M139" s="48"/>
      <c r="N139" s="48"/>
      <c r="O139" s="48"/>
      <c r="P139" s="48"/>
      <c r="Q139" s="48"/>
      <c r="R139" s="48"/>
      <c r="S139" s="48"/>
    </row>
    <row r="140" spans="2:19">
      <c r="B140" s="48"/>
      <c r="C140" s="48"/>
      <c r="D140" s="48"/>
      <c r="E140" s="48"/>
      <c r="F140" s="48"/>
      <c r="G140" s="48"/>
      <c r="H140" s="48"/>
      <c r="I140" s="48"/>
      <c r="J140" s="48"/>
      <c r="K140" s="48"/>
      <c r="L140" s="48"/>
      <c r="M140" s="48"/>
      <c r="N140" s="48"/>
      <c r="O140" s="48"/>
      <c r="P140" s="48"/>
      <c r="Q140" s="48"/>
      <c r="R140" s="48"/>
      <c r="S140" s="48"/>
    </row>
    <row r="141" spans="2:19">
      <c r="B141" s="48"/>
      <c r="C141" s="48"/>
      <c r="D141" s="48"/>
      <c r="E141" s="48"/>
      <c r="F141" s="48"/>
      <c r="G141" s="48"/>
      <c r="H141" s="48"/>
      <c r="I141" s="48"/>
      <c r="J141" s="48"/>
      <c r="K141" s="48"/>
      <c r="L141" s="48"/>
      <c r="M141" s="48"/>
      <c r="N141" s="48"/>
      <c r="O141" s="48"/>
      <c r="P141" s="48"/>
      <c r="Q141" s="48"/>
      <c r="R141" s="48"/>
      <c r="S141" s="48"/>
    </row>
    <row r="142" spans="2:19">
      <c r="B142" s="48"/>
      <c r="C142" s="48"/>
      <c r="D142" s="48"/>
      <c r="E142" s="48"/>
      <c r="F142" s="48"/>
      <c r="G142" s="48"/>
      <c r="H142" s="48"/>
      <c r="I142" s="48"/>
      <c r="J142" s="48"/>
      <c r="K142" s="48"/>
      <c r="L142" s="48"/>
      <c r="M142" s="48"/>
      <c r="N142" s="48"/>
      <c r="O142" s="48"/>
      <c r="P142" s="48"/>
      <c r="Q142" s="48"/>
      <c r="R142" s="48"/>
      <c r="S142" s="48"/>
    </row>
    <row r="143" spans="2:19">
      <c r="B143" s="48"/>
      <c r="C143" s="48"/>
      <c r="D143" s="48"/>
      <c r="E143" s="48"/>
      <c r="F143" s="48"/>
      <c r="G143" s="48"/>
      <c r="H143" s="48"/>
      <c r="I143" s="48"/>
      <c r="J143" s="48"/>
      <c r="K143" s="48"/>
      <c r="L143" s="48"/>
      <c r="M143" s="48"/>
      <c r="N143" s="48"/>
      <c r="O143" s="48"/>
      <c r="P143" s="48"/>
      <c r="Q143" s="48"/>
      <c r="R143" s="48"/>
      <c r="S143" s="48"/>
    </row>
    <row r="144" spans="2:19">
      <c r="B144" s="48"/>
      <c r="C144" s="48"/>
      <c r="D144" s="48"/>
      <c r="E144" s="48"/>
      <c r="F144" s="48"/>
      <c r="G144" s="48"/>
      <c r="H144" s="48"/>
      <c r="I144" s="48"/>
      <c r="J144" s="48"/>
      <c r="K144" s="48"/>
      <c r="L144" s="48"/>
      <c r="M144" s="48"/>
      <c r="N144" s="48"/>
      <c r="O144" s="48"/>
      <c r="P144" s="48"/>
      <c r="Q144" s="48"/>
      <c r="R144" s="48"/>
      <c r="S144" s="48"/>
    </row>
    <row r="145" spans="2:19">
      <c r="B145" s="48"/>
      <c r="C145" s="48"/>
      <c r="D145" s="48"/>
      <c r="E145" s="48"/>
      <c r="F145" s="48"/>
      <c r="G145" s="48"/>
      <c r="H145" s="48"/>
      <c r="I145" s="48"/>
      <c r="J145" s="48"/>
      <c r="K145" s="48"/>
      <c r="L145" s="48"/>
      <c r="M145" s="48"/>
      <c r="N145" s="48"/>
      <c r="O145" s="48"/>
      <c r="P145" s="48"/>
      <c r="Q145" s="48"/>
      <c r="R145" s="48"/>
      <c r="S145" s="48"/>
    </row>
    <row r="146" spans="2:19">
      <c r="B146" s="48"/>
      <c r="C146" s="48"/>
      <c r="D146" s="48"/>
      <c r="E146" s="48"/>
      <c r="F146" s="48"/>
      <c r="G146" s="48"/>
      <c r="H146" s="48"/>
      <c r="I146" s="48"/>
      <c r="J146" s="48"/>
      <c r="K146" s="48"/>
      <c r="L146" s="48"/>
      <c r="M146" s="48"/>
      <c r="N146" s="48"/>
      <c r="O146" s="48"/>
      <c r="P146" s="48"/>
      <c r="Q146" s="48"/>
      <c r="R146" s="48"/>
      <c r="S146" s="48"/>
    </row>
    <row r="147" spans="2:19">
      <c r="B147" s="48"/>
      <c r="C147" s="48"/>
      <c r="D147" s="48"/>
      <c r="E147" s="48"/>
      <c r="F147" s="48"/>
      <c r="G147" s="48"/>
      <c r="H147" s="48"/>
      <c r="I147" s="48"/>
      <c r="J147" s="48"/>
      <c r="K147" s="48"/>
      <c r="L147" s="48"/>
      <c r="M147" s="48"/>
      <c r="N147" s="48"/>
      <c r="O147" s="48"/>
      <c r="P147" s="48"/>
      <c r="Q147" s="48"/>
      <c r="R147" s="48"/>
      <c r="S147" s="48"/>
    </row>
    <row r="148" spans="2:19">
      <c r="B148" s="48"/>
      <c r="C148" s="48"/>
      <c r="D148" s="48"/>
      <c r="E148" s="48"/>
      <c r="F148" s="48"/>
      <c r="G148" s="48"/>
      <c r="H148" s="48"/>
      <c r="I148" s="48"/>
      <c r="J148" s="48"/>
      <c r="K148" s="48"/>
      <c r="L148" s="48"/>
      <c r="M148" s="48"/>
      <c r="N148" s="48"/>
      <c r="O148" s="48"/>
      <c r="P148" s="48"/>
      <c r="Q148" s="48"/>
      <c r="R148" s="48"/>
      <c r="S148" s="48"/>
    </row>
    <row r="149" spans="2:19">
      <c r="B149" s="48"/>
      <c r="C149" s="48"/>
      <c r="D149" s="48"/>
      <c r="E149" s="48"/>
      <c r="F149" s="48"/>
      <c r="G149" s="48"/>
      <c r="H149" s="48"/>
      <c r="I149" s="48"/>
      <c r="J149" s="48"/>
      <c r="K149" s="48"/>
      <c r="L149" s="48"/>
      <c r="M149" s="48"/>
      <c r="N149" s="48"/>
      <c r="O149" s="48"/>
      <c r="P149" s="48"/>
      <c r="Q149" s="48"/>
      <c r="R149" s="48"/>
      <c r="S149" s="48"/>
    </row>
    <row r="150" spans="2:19">
      <c r="B150" s="48"/>
      <c r="C150" s="48"/>
      <c r="D150" s="48"/>
      <c r="E150" s="48"/>
      <c r="F150" s="48"/>
      <c r="G150" s="48"/>
      <c r="H150" s="48"/>
      <c r="I150" s="48"/>
      <c r="J150" s="48"/>
      <c r="K150" s="48"/>
      <c r="L150" s="48"/>
      <c r="M150" s="48"/>
      <c r="N150" s="48"/>
      <c r="O150" s="48"/>
      <c r="P150" s="48"/>
      <c r="Q150" s="48"/>
      <c r="R150" s="48"/>
      <c r="S150" s="48"/>
    </row>
    <row r="151" spans="2:19">
      <c r="B151" s="48"/>
      <c r="C151" s="48"/>
      <c r="D151" s="48"/>
      <c r="E151" s="48"/>
      <c r="F151" s="48"/>
      <c r="G151" s="48"/>
      <c r="H151" s="48"/>
      <c r="I151" s="48"/>
      <c r="J151" s="48"/>
      <c r="K151" s="48"/>
      <c r="L151" s="48"/>
      <c r="M151" s="48"/>
      <c r="N151" s="48"/>
      <c r="O151" s="48"/>
      <c r="P151" s="48"/>
      <c r="Q151" s="48"/>
      <c r="R151" s="48"/>
      <c r="S151" s="48"/>
    </row>
    <row r="152" spans="2:19">
      <c r="B152" s="48"/>
      <c r="C152" s="48"/>
      <c r="D152" s="48"/>
      <c r="E152" s="48"/>
      <c r="F152" s="48"/>
      <c r="G152" s="48"/>
      <c r="H152" s="48"/>
      <c r="I152" s="48"/>
      <c r="J152" s="48"/>
      <c r="K152" s="48"/>
      <c r="L152" s="48"/>
      <c r="M152" s="48"/>
      <c r="N152" s="48"/>
      <c r="O152" s="48"/>
      <c r="P152" s="48"/>
      <c r="Q152" s="48"/>
      <c r="R152" s="48"/>
      <c r="S152" s="48"/>
    </row>
    <row r="153" spans="2:19">
      <c r="B153" s="48"/>
      <c r="C153" s="48"/>
      <c r="D153" s="48"/>
      <c r="E153" s="48"/>
      <c r="F153" s="48"/>
      <c r="G153" s="48"/>
      <c r="H153" s="48"/>
      <c r="I153" s="48"/>
      <c r="J153" s="48"/>
      <c r="K153" s="48"/>
      <c r="L153" s="48"/>
      <c r="M153" s="48"/>
      <c r="N153" s="48"/>
      <c r="O153" s="48"/>
      <c r="P153" s="48"/>
      <c r="Q153" s="48"/>
      <c r="R153" s="48"/>
      <c r="S153" s="48"/>
    </row>
    <row r="154" spans="2:19">
      <c r="B154" s="48"/>
      <c r="C154" s="48"/>
      <c r="D154" s="48"/>
      <c r="E154" s="48"/>
      <c r="F154" s="48"/>
      <c r="G154" s="48"/>
      <c r="H154" s="48"/>
      <c r="I154" s="48"/>
      <c r="J154" s="48"/>
      <c r="K154" s="48"/>
      <c r="L154" s="48"/>
      <c r="M154" s="48"/>
      <c r="N154" s="48"/>
      <c r="O154" s="48"/>
      <c r="P154" s="48"/>
      <c r="Q154" s="48"/>
      <c r="R154" s="48"/>
      <c r="S154" s="48"/>
    </row>
    <row r="155" spans="2:19">
      <c r="B155" s="48"/>
      <c r="C155" s="48"/>
      <c r="D155" s="48"/>
      <c r="E155" s="48"/>
      <c r="F155" s="48"/>
      <c r="G155" s="48"/>
      <c r="H155" s="48"/>
      <c r="I155" s="48"/>
      <c r="J155" s="48"/>
      <c r="K155" s="48"/>
      <c r="L155" s="48"/>
      <c r="M155" s="48"/>
      <c r="N155" s="48"/>
      <c r="O155" s="48"/>
      <c r="P155" s="48"/>
      <c r="Q155" s="48"/>
      <c r="R155" s="48"/>
      <c r="S155" s="48"/>
    </row>
    <row r="156" spans="2:19">
      <c r="B156" s="48"/>
      <c r="C156" s="48"/>
      <c r="D156" s="48"/>
      <c r="E156" s="48"/>
      <c r="F156" s="48"/>
      <c r="G156" s="48"/>
      <c r="H156" s="48"/>
      <c r="I156" s="48"/>
      <c r="J156" s="48"/>
      <c r="K156" s="48"/>
      <c r="L156" s="48"/>
      <c r="M156" s="48"/>
      <c r="N156" s="48"/>
      <c r="O156" s="48"/>
      <c r="P156" s="48"/>
      <c r="Q156" s="48"/>
      <c r="R156" s="48"/>
      <c r="S156" s="48"/>
    </row>
    <row r="157" spans="2:19">
      <c r="B157" s="48"/>
      <c r="C157" s="48"/>
      <c r="D157" s="48"/>
      <c r="E157" s="48"/>
      <c r="F157" s="48"/>
      <c r="G157" s="48"/>
      <c r="H157" s="48"/>
      <c r="I157" s="48"/>
      <c r="J157" s="48"/>
      <c r="K157" s="48"/>
      <c r="L157" s="48"/>
      <c r="M157" s="48"/>
      <c r="N157" s="48"/>
      <c r="O157" s="48"/>
      <c r="P157" s="48"/>
      <c r="Q157" s="48"/>
      <c r="R157" s="48"/>
      <c r="S157" s="48"/>
    </row>
    <row r="158" spans="2:19">
      <c r="B158" s="48"/>
      <c r="C158" s="48"/>
      <c r="D158" s="48"/>
      <c r="E158" s="48"/>
      <c r="F158" s="48"/>
      <c r="G158" s="48"/>
      <c r="H158" s="48"/>
      <c r="I158" s="48"/>
      <c r="J158" s="48"/>
      <c r="K158" s="48"/>
      <c r="L158" s="48"/>
      <c r="M158" s="48"/>
      <c r="N158" s="48"/>
      <c r="O158" s="48"/>
      <c r="P158" s="48"/>
      <c r="Q158" s="48"/>
      <c r="R158" s="48"/>
      <c r="S158" s="48"/>
    </row>
    <row r="159" spans="2:19">
      <c r="B159" s="48"/>
      <c r="C159" s="48"/>
      <c r="D159" s="48"/>
      <c r="E159" s="48"/>
      <c r="F159" s="48"/>
      <c r="G159" s="48"/>
      <c r="H159" s="48"/>
      <c r="I159" s="48"/>
      <c r="J159" s="48"/>
      <c r="K159" s="48"/>
      <c r="L159" s="48"/>
      <c r="M159" s="48"/>
      <c r="N159" s="48"/>
      <c r="O159" s="48"/>
      <c r="P159" s="48"/>
      <c r="Q159" s="48"/>
      <c r="R159" s="48"/>
      <c r="S159" s="48"/>
    </row>
    <row r="160" spans="2:19">
      <c r="B160" s="48"/>
      <c r="C160" s="48"/>
      <c r="D160" s="48"/>
      <c r="E160" s="48"/>
      <c r="F160" s="48"/>
      <c r="G160" s="48"/>
      <c r="H160" s="48"/>
      <c r="I160" s="48"/>
      <c r="J160" s="48"/>
      <c r="K160" s="48"/>
      <c r="L160" s="48"/>
      <c r="M160" s="48"/>
      <c r="N160" s="48"/>
      <c r="O160" s="48"/>
      <c r="P160" s="48"/>
      <c r="Q160" s="48"/>
      <c r="R160" s="48"/>
      <c r="S160" s="48"/>
    </row>
    <row r="161" spans="2:19">
      <c r="B161" s="48"/>
      <c r="C161" s="48"/>
      <c r="D161" s="48"/>
      <c r="E161" s="48"/>
      <c r="F161" s="48"/>
      <c r="G161" s="48"/>
      <c r="H161" s="48"/>
      <c r="I161" s="48"/>
      <c r="J161" s="48"/>
      <c r="K161" s="48"/>
      <c r="L161" s="48"/>
      <c r="M161" s="48"/>
      <c r="N161" s="48"/>
      <c r="O161" s="48"/>
      <c r="P161" s="48"/>
      <c r="Q161" s="48"/>
      <c r="R161" s="48"/>
      <c r="S161" s="48"/>
    </row>
    <row r="162" spans="2:19">
      <c r="B162" s="48"/>
      <c r="C162" s="48"/>
      <c r="D162" s="48"/>
      <c r="E162" s="48"/>
      <c r="F162" s="48"/>
      <c r="G162" s="48"/>
      <c r="H162" s="48"/>
      <c r="I162" s="48"/>
      <c r="J162" s="48"/>
      <c r="K162" s="48"/>
      <c r="L162" s="48"/>
      <c r="M162" s="48"/>
      <c r="N162" s="48"/>
      <c r="O162" s="48"/>
      <c r="P162" s="48"/>
      <c r="Q162" s="48"/>
      <c r="R162" s="48"/>
      <c r="S162" s="48"/>
    </row>
    <row r="163" spans="2:19">
      <c r="B163" s="48"/>
      <c r="C163" s="48"/>
      <c r="D163" s="48"/>
      <c r="E163" s="48"/>
      <c r="F163" s="48"/>
      <c r="G163" s="48"/>
      <c r="H163" s="48"/>
      <c r="I163" s="48"/>
      <c r="J163" s="48"/>
      <c r="K163" s="48"/>
      <c r="L163" s="48"/>
      <c r="M163" s="48"/>
      <c r="N163" s="48"/>
      <c r="O163" s="48"/>
      <c r="P163" s="48"/>
      <c r="Q163" s="48"/>
      <c r="R163" s="48"/>
      <c r="S163" s="48"/>
    </row>
    <row r="164" spans="2:19">
      <c r="B164" s="48"/>
      <c r="C164" s="48"/>
      <c r="D164" s="48"/>
      <c r="E164" s="48"/>
      <c r="F164" s="48"/>
      <c r="G164" s="48"/>
      <c r="H164" s="48"/>
      <c r="I164" s="48"/>
      <c r="J164" s="48"/>
      <c r="K164" s="48"/>
      <c r="L164" s="48"/>
      <c r="M164" s="48"/>
      <c r="N164" s="48"/>
      <c r="O164" s="48"/>
      <c r="P164" s="48"/>
      <c r="Q164" s="48"/>
      <c r="R164" s="48"/>
      <c r="S164" s="48"/>
    </row>
    <row r="165" spans="2:19">
      <c r="B165" s="48"/>
      <c r="C165" s="48"/>
      <c r="D165" s="48"/>
      <c r="E165" s="48"/>
      <c r="F165" s="48"/>
      <c r="G165" s="48"/>
      <c r="H165" s="48"/>
      <c r="I165" s="48"/>
      <c r="J165" s="48"/>
      <c r="K165" s="48"/>
      <c r="L165" s="48"/>
      <c r="M165" s="48"/>
      <c r="N165" s="48"/>
      <c r="O165" s="48"/>
      <c r="P165" s="48"/>
      <c r="Q165" s="48"/>
      <c r="R165" s="48"/>
      <c r="S165" s="48"/>
    </row>
    <row r="166" spans="2:19">
      <c r="B166" s="48"/>
      <c r="C166" s="48"/>
      <c r="D166" s="48"/>
      <c r="E166" s="48"/>
      <c r="F166" s="48"/>
      <c r="G166" s="48"/>
      <c r="H166" s="48"/>
      <c r="I166" s="48"/>
      <c r="J166" s="48"/>
      <c r="K166" s="48"/>
      <c r="L166" s="48"/>
      <c r="M166" s="48"/>
      <c r="N166" s="48"/>
      <c r="O166" s="48"/>
      <c r="P166" s="48"/>
      <c r="Q166" s="48"/>
      <c r="R166" s="48"/>
      <c r="S166" s="48"/>
    </row>
    <row r="167" spans="2:19">
      <c r="B167" s="48"/>
      <c r="C167" s="48"/>
      <c r="D167" s="48"/>
      <c r="E167" s="48"/>
      <c r="F167" s="48"/>
      <c r="G167" s="48"/>
      <c r="H167" s="48"/>
      <c r="I167" s="48"/>
      <c r="J167" s="48"/>
      <c r="K167" s="48"/>
      <c r="L167" s="48"/>
      <c r="M167" s="48"/>
      <c r="N167" s="48"/>
      <c r="O167" s="48"/>
      <c r="P167" s="48"/>
      <c r="Q167" s="48"/>
      <c r="R167" s="48"/>
      <c r="S167" s="48"/>
    </row>
    <row r="168" spans="2:19">
      <c r="B168" s="48"/>
      <c r="C168" s="48"/>
      <c r="D168" s="48"/>
      <c r="E168" s="48"/>
      <c r="F168" s="48"/>
      <c r="G168" s="48"/>
      <c r="H168" s="48"/>
      <c r="I168" s="48"/>
      <c r="J168" s="48"/>
      <c r="K168" s="48"/>
      <c r="L168" s="48"/>
      <c r="M168" s="48"/>
      <c r="N168" s="48"/>
      <c r="O168" s="48"/>
      <c r="P168" s="48"/>
      <c r="Q168" s="48"/>
      <c r="R168" s="48"/>
      <c r="S168" s="48"/>
    </row>
    <row r="169" spans="2:19">
      <c r="B169" s="48"/>
      <c r="C169" s="48"/>
      <c r="D169" s="48"/>
      <c r="E169" s="48"/>
      <c r="F169" s="48"/>
      <c r="G169" s="48"/>
      <c r="H169" s="48"/>
      <c r="I169" s="48"/>
      <c r="J169" s="48"/>
      <c r="K169" s="48"/>
      <c r="L169" s="48"/>
      <c r="M169" s="48"/>
      <c r="N169" s="48"/>
      <c r="O169" s="48"/>
      <c r="P169" s="48"/>
      <c r="Q169" s="48"/>
      <c r="R169" s="48"/>
      <c r="S169" s="48"/>
    </row>
    <row r="170" spans="2:19">
      <c r="B170" s="48"/>
      <c r="C170" s="48"/>
      <c r="D170" s="48"/>
      <c r="E170" s="48"/>
      <c r="F170" s="48"/>
      <c r="G170" s="48"/>
      <c r="H170" s="48"/>
      <c r="I170" s="48"/>
      <c r="J170" s="48"/>
      <c r="K170" s="48"/>
      <c r="L170" s="48"/>
      <c r="M170" s="48"/>
      <c r="N170" s="48"/>
      <c r="O170" s="48"/>
      <c r="P170" s="48"/>
      <c r="Q170" s="48"/>
      <c r="R170" s="48"/>
      <c r="S170" s="48"/>
    </row>
    <row r="171" spans="2:19">
      <c r="B171" s="48"/>
      <c r="C171" s="48"/>
      <c r="D171" s="48"/>
      <c r="E171" s="48"/>
      <c r="F171" s="48"/>
      <c r="G171" s="48"/>
      <c r="H171" s="48"/>
      <c r="I171" s="48"/>
      <c r="J171" s="48"/>
      <c r="K171" s="48"/>
      <c r="L171" s="48"/>
      <c r="M171" s="48"/>
      <c r="N171" s="48"/>
      <c r="O171" s="48"/>
      <c r="P171" s="48"/>
      <c r="Q171" s="48"/>
      <c r="R171" s="48"/>
      <c r="S171" s="48"/>
    </row>
    <row r="172" spans="2:19">
      <c r="B172" s="48"/>
      <c r="C172" s="48"/>
      <c r="D172" s="48"/>
      <c r="E172" s="48"/>
      <c r="F172" s="48"/>
      <c r="G172" s="48"/>
      <c r="H172" s="48"/>
      <c r="I172" s="48"/>
      <c r="J172" s="48"/>
      <c r="K172" s="48"/>
      <c r="L172" s="48"/>
      <c r="M172" s="48"/>
      <c r="N172" s="48"/>
      <c r="O172" s="48"/>
      <c r="P172" s="48"/>
      <c r="Q172" s="48"/>
      <c r="R172" s="48"/>
      <c r="S172" s="48"/>
    </row>
    <row r="173" spans="2:19">
      <c r="B173" s="48"/>
      <c r="C173" s="48"/>
      <c r="D173" s="48"/>
      <c r="E173" s="48"/>
      <c r="F173" s="48"/>
      <c r="G173" s="48"/>
      <c r="H173" s="48"/>
      <c r="I173" s="48"/>
      <c r="J173" s="48"/>
      <c r="K173" s="48"/>
      <c r="L173" s="48"/>
      <c r="M173" s="48"/>
      <c r="N173" s="48"/>
      <c r="O173" s="48"/>
      <c r="P173" s="48"/>
      <c r="Q173" s="48"/>
      <c r="R173" s="48"/>
      <c r="S173" s="48"/>
    </row>
    <row r="174" spans="2:19">
      <c r="B174" s="48"/>
      <c r="C174" s="48"/>
      <c r="D174" s="48"/>
      <c r="E174" s="48"/>
      <c r="F174" s="48"/>
      <c r="G174" s="48"/>
      <c r="H174" s="48"/>
      <c r="I174" s="48"/>
      <c r="J174" s="48"/>
      <c r="K174" s="48"/>
      <c r="L174" s="48"/>
      <c r="M174" s="48"/>
      <c r="N174" s="48"/>
      <c r="O174" s="48"/>
      <c r="P174" s="48"/>
      <c r="Q174" s="48"/>
      <c r="R174" s="48"/>
      <c r="S174" s="48"/>
    </row>
    <row r="175" spans="2:19">
      <c r="B175" s="48"/>
      <c r="C175" s="48"/>
      <c r="D175" s="48"/>
      <c r="E175" s="48"/>
      <c r="F175" s="48"/>
      <c r="G175" s="48"/>
      <c r="H175" s="48"/>
      <c r="I175" s="48"/>
      <c r="J175" s="48"/>
      <c r="K175" s="48"/>
      <c r="L175" s="48"/>
      <c r="M175" s="48"/>
      <c r="N175" s="48"/>
      <c r="O175" s="48"/>
      <c r="P175" s="48"/>
      <c r="Q175" s="48"/>
      <c r="R175" s="48"/>
      <c r="S175" s="48"/>
    </row>
    <row r="176" spans="2:19">
      <c r="B176" s="48"/>
      <c r="C176" s="48"/>
      <c r="D176" s="48"/>
      <c r="E176" s="48"/>
      <c r="F176" s="48"/>
      <c r="G176" s="48"/>
      <c r="H176" s="48"/>
      <c r="I176" s="48"/>
      <c r="J176" s="48"/>
      <c r="K176" s="48"/>
      <c r="L176" s="48"/>
      <c r="M176" s="48"/>
      <c r="N176" s="48"/>
      <c r="O176" s="48"/>
      <c r="P176" s="48"/>
      <c r="Q176" s="48"/>
      <c r="R176" s="48"/>
      <c r="S176" s="48"/>
    </row>
    <row r="177" spans="2:19">
      <c r="B177" s="48"/>
      <c r="C177" s="48"/>
      <c r="D177" s="48"/>
      <c r="E177" s="48"/>
      <c r="F177" s="48"/>
      <c r="G177" s="48"/>
      <c r="H177" s="48"/>
      <c r="I177" s="48"/>
      <c r="J177" s="48"/>
      <c r="K177" s="48"/>
      <c r="L177" s="48"/>
      <c r="M177" s="48"/>
      <c r="N177" s="48"/>
      <c r="O177" s="48"/>
      <c r="P177" s="48"/>
      <c r="Q177" s="48"/>
      <c r="R177" s="48"/>
      <c r="S177" s="48"/>
    </row>
    <row r="178" spans="2:19">
      <c r="B178" s="48"/>
      <c r="C178" s="48"/>
      <c r="D178" s="48"/>
      <c r="E178" s="48"/>
      <c r="F178" s="48"/>
      <c r="G178" s="48"/>
      <c r="H178" s="48"/>
      <c r="I178" s="48"/>
      <c r="J178" s="48"/>
      <c r="K178" s="48"/>
      <c r="L178" s="48"/>
      <c r="M178" s="48"/>
      <c r="N178" s="48"/>
      <c r="O178" s="48"/>
      <c r="P178" s="48"/>
      <c r="Q178" s="48"/>
      <c r="R178" s="48"/>
      <c r="S178" s="48"/>
    </row>
    <row r="179" spans="2:19">
      <c r="B179" s="48"/>
      <c r="C179" s="48"/>
      <c r="D179" s="48"/>
      <c r="E179" s="48"/>
      <c r="F179" s="48"/>
      <c r="G179" s="48"/>
      <c r="H179" s="48"/>
      <c r="I179" s="48"/>
      <c r="J179" s="48"/>
      <c r="K179" s="48"/>
      <c r="L179" s="48"/>
      <c r="M179" s="48"/>
      <c r="N179" s="48"/>
      <c r="O179" s="48"/>
      <c r="P179" s="48"/>
      <c r="Q179" s="48"/>
      <c r="R179" s="48"/>
      <c r="S179" s="48"/>
    </row>
    <row r="180" spans="2:19">
      <c r="B180" s="48"/>
      <c r="C180" s="48"/>
      <c r="D180" s="48"/>
      <c r="E180" s="48"/>
      <c r="F180" s="48"/>
      <c r="G180" s="48"/>
      <c r="H180" s="48"/>
      <c r="I180" s="48"/>
      <c r="J180" s="48"/>
      <c r="K180" s="48"/>
      <c r="L180" s="48"/>
      <c r="M180" s="48"/>
      <c r="N180" s="48"/>
      <c r="O180" s="48"/>
      <c r="P180" s="48"/>
      <c r="Q180" s="48"/>
      <c r="R180" s="48"/>
      <c r="S180" s="48"/>
    </row>
    <row r="181" spans="2:19">
      <c r="B181" s="48"/>
      <c r="C181" s="48"/>
      <c r="D181" s="48"/>
      <c r="E181" s="48"/>
      <c r="F181" s="48"/>
      <c r="G181" s="48"/>
      <c r="H181" s="48"/>
      <c r="I181" s="48"/>
      <c r="J181" s="48"/>
      <c r="K181" s="48"/>
      <c r="L181" s="48"/>
      <c r="M181" s="48"/>
      <c r="N181" s="48"/>
      <c r="O181" s="48"/>
      <c r="P181" s="48"/>
      <c r="Q181" s="48"/>
      <c r="R181" s="48"/>
      <c r="S181" s="48"/>
    </row>
    <row r="182" spans="2:19">
      <c r="B182" s="48"/>
      <c r="C182" s="48"/>
      <c r="D182" s="48"/>
      <c r="E182" s="48"/>
      <c r="F182" s="48"/>
      <c r="G182" s="48"/>
      <c r="H182" s="48"/>
      <c r="I182" s="48"/>
      <c r="J182" s="48"/>
      <c r="K182" s="48"/>
      <c r="L182" s="48"/>
      <c r="M182" s="48"/>
      <c r="N182" s="48"/>
      <c r="O182" s="48"/>
      <c r="P182" s="48"/>
      <c r="Q182" s="48"/>
      <c r="R182" s="48"/>
      <c r="S182" s="48"/>
    </row>
    <row r="183" spans="2:19">
      <c r="B183" s="48"/>
      <c r="C183" s="48"/>
      <c r="D183" s="48"/>
      <c r="E183" s="48"/>
      <c r="F183" s="48"/>
      <c r="G183" s="48"/>
      <c r="H183" s="48"/>
      <c r="I183" s="48"/>
      <c r="J183" s="48"/>
      <c r="K183" s="48"/>
      <c r="L183" s="48"/>
      <c r="M183" s="48"/>
      <c r="N183" s="48"/>
      <c r="O183" s="48"/>
      <c r="P183" s="48"/>
      <c r="Q183" s="48"/>
      <c r="R183" s="48"/>
      <c r="S183" s="48"/>
    </row>
    <row r="184" spans="2:19">
      <c r="B184" s="48"/>
      <c r="C184" s="48"/>
      <c r="D184" s="48"/>
      <c r="E184" s="48"/>
      <c r="F184" s="48"/>
      <c r="G184" s="48"/>
      <c r="H184" s="48"/>
      <c r="I184" s="48"/>
      <c r="J184" s="48"/>
      <c r="K184" s="48"/>
      <c r="L184" s="48"/>
      <c r="M184" s="48"/>
      <c r="N184" s="48"/>
      <c r="O184" s="48"/>
      <c r="P184" s="48"/>
      <c r="Q184" s="48"/>
      <c r="R184" s="48"/>
      <c r="S184" s="48"/>
    </row>
    <row r="185" spans="2:19">
      <c r="B185" s="48"/>
      <c r="C185" s="48"/>
      <c r="D185" s="48"/>
      <c r="E185" s="48"/>
      <c r="F185" s="48"/>
      <c r="G185" s="48"/>
      <c r="H185" s="48"/>
      <c r="I185" s="48"/>
      <c r="J185" s="48"/>
      <c r="K185" s="48"/>
      <c r="L185" s="48"/>
      <c r="M185" s="48"/>
      <c r="N185" s="48"/>
      <c r="O185" s="48"/>
      <c r="P185" s="48"/>
      <c r="Q185" s="48"/>
      <c r="R185" s="48"/>
      <c r="S185" s="48"/>
    </row>
    <row r="186" spans="2:19">
      <c r="B186" s="48"/>
      <c r="C186" s="48"/>
      <c r="D186" s="48"/>
      <c r="E186" s="48"/>
      <c r="F186" s="48"/>
      <c r="G186" s="48"/>
      <c r="H186" s="48"/>
      <c r="I186" s="48"/>
      <c r="J186" s="48"/>
      <c r="K186" s="48"/>
      <c r="L186" s="48"/>
      <c r="M186" s="48"/>
      <c r="N186" s="48"/>
      <c r="O186" s="48"/>
      <c r="P186" s="48"/>
      <c r="Q186" s="48"/>
      <c r="R186" s="48"/>
      <c r="S186" s="48"/>
    </row>
    <row r="187" spans="2:19">
      <c r="B187" s="48"/>
      <c r="C187" s="48"/>
      <c r="D187" s="48"/>
      <c r="E187" s="48"/>
      <c r="F187" s="48"/>
      <c r="G187" s="48"/>
      <c r="H187" s="48"/>
      <c r="I187" s="48"/>
      <c r="J187" s="48"/>
      <c r="K187" s="48"/>
      <c r="L187" s="48"/>
      <c r="M187" s="48"/>
      <c r="N187" s="48"/>
      <c r="O187" s="48"/>
      <c r="P187" s="48"/>
      <c r="Q187" s="48"/>
      <c r="R187" s="48"/>
      <c r="S187" s="48"/>
    </row>
    <row r="188" spans="2:19">
      <c r="B188" s="48"/>
      <c r="C188" s="48"/>
      <c r="D188" s="48"/>
      <c r="E188" s="48"/>
      <c r="F188" s="48"/>
      <c r="G188" s="48"/>
      <c r="H188" s="48"/>
      <c r="I188" s="48"/>
      <c r="J188" s="48"/>
      <c r="K188" s="48"/>
      <c r="L188" s="48"/>
      <c r="M188" s="48"/>
      <c r="N188" s="48"/>
      <c r="O188" s="48"/>
      <c r="P188" s="48"/>
      <c r="Q188" s="48"/>
      <c r="R188" s="48"/>
      <c r="S188" s="48"/>
    </row>
    <row r="189" spans="2:19">
      <c r="B189" s="48"/>
      <c r="C189" s="48"/>
      <c r="D189" s="48"/>
      <c r="E189" s="48"/>
      <c r="F189" s="48"/>
      <c r="G189" s="48"/>
      <c r="H189" s="48"/>
      <c r="I189" s="48"/>
      <c r="J189" s="48"/>
      <c r="K189" s="48"/>
      <c r="L189" s="48"/>
      <c r="M189" s="48"/>
      <c r="N189" s="48"/>
      <c r="O189" s="48"/>
      <c r="P189" s="48"/>
      <c r="Q189" s="48"/>
      <c r="R189" s="48"/>
      <c r="S189" s="48"/>
    </row>
    <row r="190" spans="2:19">
      <c r="B190" s="48"/>
      <c r="C190" s="48"/>
      <c r="D190" s="48"/>
      <c r="E190" s="48"/>
      <c r="F190" s="48"/>
      <c r="G190" s="48"/>
      <c r="H190" s="48"/>
      <c r="I190" s="48"/>
      <c r="J190" s="48"/>
      <c r="K190" s="48"/>
      <c r="L190" s="48"/>
      <c r="M190" s="48"/>
      <c r="N190" s="48"/>
      <c r="O190" s="48"/>
      <c r="P190" s="48"/>
      <c r="Q190" s="48"/>
      <c r="R190" s="48"/>
      <c r="S190" s="48"/>
    </row>
    <row r="191" spans="2:19">
      <c r="B191" s="48"/>
      <c r="C191" s="48"/>
      <c r="D191" s="48"/>
      <c r="E191" s="48"/>
      <c r="F191" s="48"/>
      <c r="G191" s="48"/>
      <c r="H191" s="48"/>
      <c r="I191" s="48"/>
      <c r="J191" s="48"/>
      <c r="K191" s="48"/>
      <c r="L191" s="48"/>
      <c r="M191" s="48"/>
      <c r="N191" s="48"/>
      <c r="O191" s="48"/>
      <c r="P191" s="48"/>
      <c r="Q191" s="48"/>
      <c r="R191" s="48"/>
      <c r="S191" s="48"/>
    </row>
    <row r="192" spans="2:19">
      <c r="B192" s="48"/>
      <c r="C192" s="48"/>
      <c r="D192" s="48"/>
      <c r="E192" s="48"/>
      <c r="F192" s="48"/>
      <c r="G192" s="48"/>
      <c r="H192" s="48"/>
      <c r="I192" s="48"/>
      <c r="J192" s="48"/>
      <c r="K192" s="48"/>
      <c r="L192" s="48"/>
      <c r="M192" s="48"/>
      <c r="N192" s="48"/>
      <c r="O192" s="48"/>
      <c r="P192" s="48"/>
      <c r="Q192" s="48"/>
      <c r="R192" s="48"/>
      <c r="S192" s="48"/>
    </row>
    <row r="193" spans="2:19">
      <c r="B193" s="48"/>
      <c r="C193" s="48"/>
      <c r="D193" s="48"/>
      <c r="E193" s="48"/>
      <c r="F193" s="48"/>
      <c r="G193" s="48"/>
      <c r="H193" s="48"/>
      <c r="I193" s="48"/>
      <c r="J193" s="48"/>
      <c r="K193" s="48"/>
      <c r="L193" s="48"/>
      <c r="M193" s="48"/>
      <c r="N193" s="48"/>
      <c r="O193" s="48"/>
      <c r="P193" s="48"/>
      <c r="Q193" s="48"/>
      <c r="R193" s="48"/>
      <c r="S193" s="48"/>
    </row>
    <row r="194" spans="2:19">
      <c r="B194" s="48"/>
      <c r="C194" s="48"/>
      <c r="D194" s="48"/>
      <c r="E194" s="48"/>
      <c r="F194" s="48"/>
      <c r="G194" s="48"/>
      <c r="H194" s="48"/>
      <c r="I194" s="48"/>
      <c r="J194" s="48"/>
      <c r="K194" s="48"/>
      <c r="L194" s="48"/>
      <c r="M194" s="48"/>
      <c r="N194" s="48"/>
      <c r="O194" s="48"/>
      <c r="P194" s="48"/>
      <c r="Q194" s="48"/>
      <c r="R194" s="48"/>
      <c r="S194" s="48"/>
    </row>
    <row r="195" spans="2:19">
      <c r="B195" s="48"/>
      <c r="C195" s="48"/>
      <c r="D195" s="48"/>
      <c r="E195" s="48"/>
      <c r="F195" s="48"/>
      <c r="G195" s="48"/>
      <c r="H195" s="48"/>
      <c r="I195" s="48"/>
      <c r="J195" s="48"/>
      <c r="K195" s="48"/>
      <c r="L195" s="48"/>
      <c r="M195" s="48"/>
      <c r="N195" s="48"/>
      <c r="O195" s="48"/>
      <c r="P195" s="48"/>
      <c r="Q195" s="48"/>
      <c r="R195" s="48"/>
      <c r="S195" s="48"/>
    </row>
    <row r="196" spans="2:19">
      <c r="B196" s="48"/>
      <c r="C196" s="48"/>
      <c r="D196" s="48"/>
      <c r="E196" s="48"/>
      <c r="F196" s="48"/>
      <c r="G196" s="48"/>
      <c r="H196" s="48"/>
      <c r="I196" s="48"/>
      <c r="J196" s="48"/>
      <c r="K196" s="48"/>
      <c r="L196" s="48"/>
      <c r="M196" s="48"/>
      <c r="N196" s="48"/>
      <c r="O196" s="48"/>
      <c r="P196" s="48"/>
      <c r="Q196" s="48"/>
      <c r="R196" s="48"/>
      <c r="S196" s="48"/>
    </row>
    <row r="197" spans="2:19">
      <c r="B197" s="48"/>
      <c r="C197" s="48"/>
      <c r="D197" s="48"/>
      <c r="E197" s="48"/>
      <c r="F197" s="48"/>
      <c r="G197" s="48"/>
      <c r="H197" s="48"/>
      <c r="I197" s="48"/>
      <c r="J197" s="48"/>
      <c r="K197" s="48"/>
      <c r="L197" s="48"/>
      <c r="M197" s="48"/>
      <c r="N197" s="48"/>
      <c r="O197" s="48"/>
      <c r="P197" s="48"/>
      <c r="Q197" s="48"/>
      <c r="R197" s="48"/>
      <c r="S197" s="48"/>
    </row>
    <row r="198" spans="2:19">
      <c r="B198" s="48"/>
      <c r="C198" s="48"/>
      <c r="D198" s="48"/>
      <c r="E198" s="48"/>
      <c r="F198" s="48"/>
      <c r="G198" s="48"/>
      <c r="H198" s="48"/>
      <c r="I198" s="48"/>
      <c r="J198" s="48"/>
      <c r="K198" s="48"/>
      <c r="L198" s="48"/>
      <c r="M198" s="48"/>
      <c r="N198" s="48"/>
      <c r="O198" s="48"/>
      <c r="P198" s="48"/>
      <c r="Q198" s="48"/>
      <c r="R198" s="48"/>
      <c r="S198" s="48"/>
    </row>
    <row r="199" spans="2:19">
      <c r="B199" s="48"/>
      <c r="C199" s="48"/>
      <c r="D199" s="48"/>
      <c r="E199" s="48"/>
      <c r="F199" s="48"/>
      <c r="G199" s="48"/>
      <c r="H199" s="48"/>
      <c r="I199" s="48"/>
      <c r="J199" s="48"/>
      <c r="K199" s="48"/>
      <c r="L199" s="48"/>
      <c r="M199" s="48"/>
      <c r="N199" s="48"/>
      <c r="O199" s="48"/>
      <c r="P199" s="48"/>
      <c r="Q199" s="48"/>
      <c r="R199" s="48"/>
      <c r="S199" s="48"/>
    </row>
    <row r="200" spans="2:19">
      <c r="B200" s="48"/>
      <c r="C200" s="48"/>
      <c r="D200" s="48"/>
      <c r="E200" s="48"/>
      <c r="F200" s="48"/>
      <c r="G200" s="48"/>
      <c r="H200" s="48"/>
      <c r="I200" s="48"/>
      <c r="J200" s="48"/>
      <c r="K200" s="48"/>
      <c r="L200" s="48"/>
      <c r="M200" s="48"/>
      <c r="N200" s="48"/>
      <c r="O200" s="48"/>
      <c r="P200" s="48"/>
      <c r="Q200" s="48"/>
      <c r="R200" s="48"/>
      <c r="S200" s="48"/>
    </row>
    <row r="201" spans="2:19">
      <c r="B201" s="48"/>
      <c r="C201" s="48"/>
      <c r="D201" s="48"/>
      <c r="E201" s="48"/>
      <c r="F201" s="48"/>
      <c r="G201" s="48"/>
      <c r="H201" s="48"/>
      <c r="I201" s="48"/>
      <c r="J201" s="48"/>
      <c r="K201" s="48"/>
      <c r="L201" s="48"/>
      <c r="M201" s="48"/>
      <c r="N201" s="48"/>
      <c r="O201" s="48"/>
      <c r="P201" s="48"/>
      <c r="Q201" s="48"/>
      <c r="R201" s="48"/>
      <c r="S201" s="48"/>
    </row>
    <row r="202" spans="2:19">
      <c r="B202" s="48"/>
      <c r="C202" s="48"/>
      <c r="D202" s="48"/>
      <c r="E202" s="48"/>
      <c r="F202" s="48"/>
      <c r="G202" s="48"/>
      <c r="H202" s="48"/>
      <c r="I202" s="48"/>
      <c r="J202" s="48"/>
      <c r="K202" s="48"/>
      <c r="L202" s="48"/>
      <c r="M202" s="48"/>
      <c r="N202" s="48"/>
      <c r="O202" s="48"/>
      <c r="P202" s="48"/>
      <c r="Q202" s="48"/>
      <c r="R202" s="48"/>
      <c r="S202" s="48"/>
    </row>
    <row r="203" spans="2:19">
      <c r="B203" s="48"/>
      <c r="C203" s="48"/>
      <c r="D203" s="48"/>
      <c r="E203" s="48"/>
      <c r="F203" s="48"/>
      <c r="G203" s="48"/>
      <c r="H203" s="48"/>
      <c r="I203" s="48"/>
      <c r="J203" s="48"/>
      <c r="K203" s="48"/>
      <c r="L203" s="48"/>
      <c r="M203" s="48"/>
      <c r="N203" s="48"/>
      <c r="O203" s="48"/>
      <c r="P203" s="48"/>
      <c r="Q203" s="48"/>
      <c r="R203" s="48"/>
      <c r="S203" s="48"/>
    </row>
    <row r="204" spans="2:19">
      <c r="B204" s="48"/>
      <c r="C204" s="48"/>
      <c r="D204" s="48"/>
      <c r="E204" s="48"/>
      <c r="F204" s="48"/>
      <c r="G204" s="48"/>
      <c r="H204" s="48"/>
      <c r="I204" s="48"/>
      <c r="J204" s="48"/>
      <c r="K204" s="48"/>
      <c r="L204" s="48"/>
      <c r="M204" s="48"/>
      <c r="N204" s="48"/>
      <c r="O204" s="48"/>
      <c r="P204" s="48"/>
      <c r="Q204" s="48"/>
      <c r="R204" s="48"/>
      <c r="S204" s="48"/>
    </row>
    <row r="205" spans="2:19">
      <c r="B205" s="48"/>
      <c r="C205" s="48"/>
      <c r="D205" s="48"/>
      <c r="E205" s="48"/>
      <c r="F205" s="48"/>
      <c r="G205" s="48"/>
      <c r="H205" s="48"/>
      <c r="I205" s="48"/>
      <c r="J205" s="48"/>
      <c r="K205" s="48"/>
      <c r="L205" s="48"/>
      <c r="M205" s="48"/>
      <c r="N205" s="48"/>
      <c r="O205" s="48"/>
      <c r="P205" s="48"/>
      <c r="Q205" s="48"/>
      <c r="R205" s="48"/>
      <c r="S205" s="48"/>
    </row>
    <row r="206" spans="2:19">
      <c r="B206" s="48"/>
      <c r="C206" s="48"/>
      <c r="D206" s="48"/>
      <c r="E206" s="48"/>
      <c r="F206" s="48"/>
      <c r="G206" s="48"/>
      <c r="H206" s="48"/>
      <c r="I206" s="48"/>
      <c r="J206" s="48"/>
      <c r="K206" s="48"/>
      <c r="L206" s="48"/>
      <c r="M206" s="48"/>
      <c r="N206" s="48"/>
      <c r="O206" s="48"/>
      <c r="P206" s="48"/>
      <c r="Q206" s="48"/>
      <c r="R206" s="48"/>
      <c r="S206" s="48"/>
    </row>
    <row r="207" spans="2:19">
      <c r="B207" s="48"/>
      <c r="C207" s="48"/>
      <c r="D207" s="48"/>
      <c r="E207" s="48"/>
      <c r="F207" s="48"/>
      <c r="G207" s="48"/>
      <c r="H207" s="48"/>
      <c r="I207" s="48"/>
      <c r="J207" s="48"/>
      <c r="K207" s="48"/>
      <c r="L207" s="48"/>
      <c r="M207" s="48"/>
      <c r="N207" s="48"/>
      <c r="O207" s="48"/>
      <c r="P207" s="48"/>
      <c r="Q207" s="48"/>
      <c r="R207" s="48"/>
      <c r="S207" s="48"/>
    </row>
    <row r="208" spans="2:19">
      <c r="B208" s="48"/>
      <c r="C208" s="48"/>
      <c r="D208" s="48"/>
      <c r="E208" s="48"/>
      <c r="F208" s="48"/>
      <c r="G208" s="48"/>
      <c r="H208" s="48"/>
      <c r="I208" s="48"/>
      <c r="J208" s="48"/>
      <c r="K208" s="48"/>
      <c r="L208" s="48"/>
      <c r="M208" s="48"/>
      <c r="N208" s="48"/>
      <c r="O208" s="48"/>
      <c r="P208" s="48"/>
      <c r="Q208" s="48"/>
      <c r="R208" s="48"/>
      <c r="S208" s="48"/>
    </row>
    <row r="209" spans="2:19">
      <c r="B209" s="48"/>
      <c r="C209" s="48"/>
      <c r="D209" s="48"/>
      <c r="E209" s="48"/>
      <c r="F209" s="48"/>
      <c r="G209" s="48"/>
      <c r="H209" s="48"/>
      <c r="I209" s="48"/>
      <c r="J209" s="48"/>
      <c r="K209" s="48"/>
      <c r="L209" s="48"/>
      <c r="M209" s="48"/>
      <c r="N209" s="48"/>
      <c r="O209" s="48"/>
      <c r="P209" s="48"/>
      <c r="Q209" s="48"/>
      <c r="R209" s="48"/>
      <c r="S209" s="48"/>
    </row>
    <row r="210" spans="2:19">
      <c r="B210" s="48"/>
      <c r="C210" s="48"/>
      <c r="D210" s="48"/>
      <c r="E210" s="48"/>
      <c r="F210" s="48"/>
      <c r="G210" s="48"/>
      <c r="H210" s="48"/>
      <c r="I210" s="48"/>
      <c r="J210" s="48"/>
      <c r="K210" s="48"/>
      <c r="L210" s="48"/>
      <c r="M210" s="48"/>
      <c r="N210" s="48"/>
      <c r="O210" s="48"/>
      <c r="P210" s="48"/>
      <c r="Q210" s="48"/>
      <c r="R210" s="48"/>
      <c r="S210" s="48"/>
    </row>
    <row r="211" spans="2:19">
      <c r="B211" s="48"/>
      <c r="C211" s="48"/>
      <c r="D211" s="48"/>
      <c r="E211" s="48"/>
      <c r="F211" s="48"/>
      <c r="G211" s="48"/>
      <c r="H211" s="48"/>
      <c r="I211" s="48"/>
      <c r="J211" s="48"/>
      <c r="K211" s="48"/>
      <c r="L211" s="48"/>
      <c r="M211" s="48"/>
      <c r="N211" s="48"/>
      <c r="O211" s="48"/>
      <c r="P211" s="48"/>
      <c r="Q211" s="48"/>
      <c r="R211" s="48"/>
      <c r="S211" s="48"/>
    </row>
    <row r="212" spans="2:19">
      <c r="B212" s="48"/>
      <c r="C212" s="48"/>
      <c r="D212" s="48"/>
      <c r="E212" s="48"/>
      <c r="F212" s="48"/>
      <c r="G212" s="48"/>
      <c r="H212" s="48"/>
      <c r="I212" s="48"/>
      <c r="J212" s="48"/>
      <c r="K212" s="48"/>
      <c r="L212" s="48"/>
      <c r="M212" s="48"/>
      <c r="N212" s="48"/>
      <c r="O212" s="48"/>
      <c r="P212" s="48"/>
      <c r="Q212" s="48"/>
      <c r="R212" s="48"/>
      <c r="S212" s="48"/>
    </row>
    <row r="213" spans="2:19">
      <c r="B213" s="48"/>
      <c r="C213" s="48"/>
      <c r="D213" s="48"/>
      <c r="E213" s="48"/>
      <c r="F213" s="48"/>
      <c r="G213" s="48"/>
      <c r="H213" s="48"/>
      <c r="I213" s="48"/>
      <c r="J213" s="48"/>
      <c r="K213" s="48"/>
      <c r="L213" s="48"/>
      <c r="M213" s="48"/>
      <c r="N213" s="48"/>
      <c r="O213" s="48"/>
      <c r="P213" s="48"/>
      <c r="Q213" s="48"/>
      <c r="R213" s="48"/>
      <c r="S213" s="48"/>
    </row>
    <row r="214" spans="2:19">
      <c r="B214" s="48"/>
      <c r="C214" s="48"/>
      <c r="D214" s="48"/>
      <c r="E214" s="48"/>
      <c r="F214" s="48"/>
      <c r="G214" s="48"/>
      <c r="H214" s="48"/>
      <c r="I214" s="48"/>
      <c r="J214" s="48"/>
      <c r="K214" s="48"/>
      <c r="L214" s="48"/>
      <c r="M214" s="48"/>
      <c r="N214" s="48"/>
      <c r="O214" s="48"/>
      <c r="P214" s="48"/>
      <c r="Q214" s="48"/>
      <c r="R214" s="48"/>
      <c r="S214" s="48"/>
    </row>
    <row r="215" spans="2:19">
      <c r="B215" s="48"/>
      <c r="C215" s="48"/>
      <c r="D215" s="48"/>
      <c r="E215" s="48"/>
      <c r="F215" s="48"/>
      <c r="G215" s="48"/>
      <c r="H215" s="48"/>
      <c r="I215" s="48"/>
      <c r="J215" s="48"/>
      <c r="K215" s="48"/>
      <c r="L215" s="48"/>
      <c r="M215" s="48"/>
      <c r="N215" s="48"/>
      <c r="O215" s="48"/>
      <c r="P215" s="48"/>
      <c r="Q215" s="48"/>
      <c r="R215" s="48"/>
      <c r="S215" s="48"/>
    </row>
    <row r="216" spans="2:19">
      <c r="B216" s="48"/>
      <c r="C216" s="48"/>
      <c r="D216" s="48"/>
      <c r="E216" s="48"/>
      <c r="F216" s="48"/>
      <c r="G216" s="48"/>
      <c r="H216" s="48"/>
      <c r="I216" s="48"/>
      <c r="J216" s="48"/>
      <c r="K216" s="48"/>
      <c r="L216" s="48"/>
      <c r="M216" s="48"/>
      <c r="N216" s="48"/>
      <c r="O216" s="48"/>
      <c r="P216" s="48"/>
      <c r="Q216" s="48"/>
      <c r="R216" s="48"/>
      <c r="S216" s="48"/>
    </row>
    <row r="217" spans="2:19">
      <c r="B217" s="48"/>
      <c r="C217" s="48"/>
      <c r="D217" s="48"/>
      <c r="E217" s="48"/>
      <c r="F217" s="48"/>
      <c r="G217" s="48"/>
      <c r="H217" s="48"/>
      <c r="I217" s="48"/>
      <c r="J217" s="48"/>
      <c r="K217" s="48"/>
      <c r="L217" s="48"/>
      <c r="M217" s="48"/>
      <c r="N217" s="48"/>
      <c r="O217" s="48"/>
      <c r="P217" s="48"/>
      <c r="Q217" s="48"/>
      <c r="R217" s="48"/>
      <c r="S217" s="48"/>
    </row>
    <row r="218" spans="2:19">
      <c r="B218" s="48"/>
      <c r="C218" s="48"/>
      <c r="D218" s="48"/>
      <c r="E218" s="48"/>
      <c r="F218" s="48"/>
      <c r="G218" s="48"/>
      <c r="H218" s="48"/>
      <c r="I218" s="48"/>
      <c r="J218" s="48"/>
      <c r="K218" s="48"/>
      <c r="L218" s="48"/>
      <c r="M218" s="48"/>
      <c r="N218" s="48"/>
      <c r="O218" s="48"/>
      <c r="P218" s="48"/>
      <c r="Q218" s="48"/>
      <c r="R218" s="48"/>
      <c r="S218" s="48"/>
    </row>
    <row r="219" spans="2:19">
      <c r="B219" s="48"/>
      <c r="C219" s="48"/>
      <c r="D219" s="48"/>
      <c r="E219" s="48"/>
      <c r="F219" s="48"/>
      <c r="G219" s="48"/>
      <c r="H219" s="48"/>
      <c r="I219" s="48"/>
      <c r="J219" s="48"/>
      <c r="K219" s="48"/>
      <c r="L219" s="48"/>
      <c r="M219" s="48"/>
      <c r="N219" s="48"/>
      <c r="O219" s="48"/>
      <c r="P219" s="48"/>
      <c r="Q219" s="48"/>
      <c r="R219" s="48"/>
      <c r="S219" s="48"/>
    </row>
    <row r="220" spans="2:19">
      <c r="B220" s="48"/>
      <c r="C220" s="48"/>
      <c r="D220" s="48"/>
      <c r="E220" s="48"/>
      <c r="F220" s="48"/>
      <c r="G220" s="48"/>
      <c r="H220" s="48"/>
      <c r="I220" s="48"/>
      <c r="J220" s="48"/>
      <c r="K220" s="48"/>
      <c r="L220" s="48"/>
      <c r="M220" s="48"/>
      <c r="N220" s="48"/>
      <c r="O220" s="48"/>
      <c r="P220" s="48"/>
      <c r="Q220" s="48"/>
      <c r="R220" s="48"/>
      <c r="S220" s="48"/>
    </row>
    <row r="221" spans="2:19">
      <c r="B221" s="48"/>
      <c r="C221" s="48"/>
      <c r="D221" s="48"/>
      <c r="E221" s="48"/>
      <c r="F221" s="48"/>
      <c r="G221" s="48"/>
      <c r="H221" s="48"/>
      <c r="I221" s="48"/>
      <c r="J221" s="48"/>
      <c r="K221" s="48"/>
      <c r="L221" s="48"/>
      <c r="M221" s="48"/>
      <c r="N221" s="48"/>
      <c r="O221" s="48"/>
      <c r="P221" s="48"/>
      <c r="Q221" s="48"/>
      <c r="R221" s="48"/>
      <c r="S221" s="48"/>
    </row>
    <row r="222" spans="2:19">
      <c r="B222" s="48"/>
      <c r="C222" s="48"/>
      <c r="D222" s="48"/>
      <c r="E222" s="48"/>
      <c r="F222" s="48"/>
      <c r="G222" s="48"/>
      <c r="H222" s="48"/>
      <c r="I222" s="48"/>
      <c r="J222" s="48"/>
      <c r="K222" s="48"/>
      <c r="L222" s="48"/>
      <c r="M222" s="48"/>
      <c r="N222" s="48"/>
      <c r="O222" s="48"/>
      <c r="P222" s="48"/>
      <c r="Q222" s="48"/>
      <c r="R222" s="48"/>
      <c r="S222" s="48"/>
    </row>
    <row r="223" spans="2:19">
      <c r="B223" s="48"/>
      <c r="C223" s="48"/>
      <c r="D223" s="48"/>
      <c r="E223" s="48"/>
      <c r="F223" s="48"/>
      <c r="G223" s="48"/>
      <c r="H223" s="48"/>
      <c r="I223" s="48"/>
      <c r="J223" s="48"/>
      <c r="K223" s="48"/>
      <c r="L223" s="48"/>
      <c r="M223" s="48"/>
      <c r="N223" s="48"/>
      <c r="O223" s="48"/>
      <c r="P223" s="48"/>
      <c r="Q223" s="48"/>
      <c r="R223" s="48"/>
      <c r="S223" s="48"/>
    </row>
    <row r="224" spans="2:19">
      <c r="B224" s="48"/>
      <c r="C224" s="48"/>
      <c r="D224" s="48"/>
      <c r="E224" s="48"/>
      <c r="F224" s="48"/>
      <c r="G224" s="48"/>
      <c r="H224" s="48"/>
      <c r="I224" s="48"/>
      <c r="J224" s="48"/>
      <c r="K224" s="48"/>
      <c r="L224" s="48"/>
      <c r="M224" s="48"/>
      <c r="N224" s="48"/>
      <c r="O224" s="48"/>
      <c r="P224" s="48"/>
      <c r="Q224" s="48"/>
      <c r="R224" s="48"/>
      <c r="S224" s="48"/>
    </row>
    <row r="225" spans="2:19">
      <c r="B225" s="48"/>
      <c r="C225" s="48"/>
      <c r="D225" s="48"/>
      <c r="E225" s="48"/>
      <c r="F225" s="48"/>
      <c r="G225" s="48"/>
      <c r="H225" s="48"/>
      <c r="I225" s="48"/>
      <c r="J225" s="48"/>
      <c r="K225" s="48"/>
      <c r="L225" s="48"/>
      <c r="M225" s="48"/>
      <c r="N225" s="48"/>
      <c r="O225" s="48"/>
      <c r="P225" s="48"/>
      <c r="Q225" s="48"/>
      <c r="R225" s="48"/>
      <c r="S225" s="48"/>
    </row>
    <row r="226" spans="2:19">
      <c r="B226" s="48"/>
      <c r="C226" s="48"/>
      <c r="D226" s="48"/>
      <c r="E226" s="48"/>
      <c r="F226" s="48"/>
      <c r="G226" s="48"/>
      <c r="H226" s="48"/>
      <c r="I226" s="48"/>
      <c r="J226" s="48"/>
      <c r="K226" s="48"/>
      <c r="L226" s="48"/>
      <c r="M226" s="48"/>
      <c r="N226" s="48"/>
      <c r="O226" s="48"/>
      <c r="P226" s="48"/>
      <c r="Q226" s="48"/>
      <c r="R226" s="48"/>
      <c r="S226" s="48"/>
    </row>
    <row r="227" spans="2:19">
      <c r="B227" s="48"/>
      <c r="C227" s="48"/>
      <c r="D227" s="48"/>
      <c r="E227" s="48"/>
      <c r="F227" s="48"/>
      <c r="G227" s="48"/>
      <c r="H227" s="48"/>
      <c r="I227" s="48"/>
      <c r="J227" s="48"/>
      <c r="K227" s="48"/>
      <c r="L227" s="48"/>
      <c r="M227" s="48"/>
      <c r="N227" s="48"/>
      <c r="O227" s="48"/>
      <c r="P227" s="48"/>
      <c r="Q227" s="48"/>
      <c r="R227" s="48"/>
      <c r="S227" s="48"/>
    </row>
    <row r="228" spans="2:19">
      <c r="B228" s="48"/>
      <c r="C228" s="48"/>
      <c r="D228" s="48"/>
      <c r="E228" s="48"/>
      <c r="F228" s="48"/>
      <c r="G228" s="48"/>
      <c r="H228" s="48"/>
      <c r="I228" s="48"/>
      <c r="J228" s="48"/>
      <c r="K228" s="48"/>
      <c r="L228" s="48"/>
      <c r="M228" s="48"/>
      <c r="N228" s="48"/>
      <c r="O228" s="48"/>
      <c r="P228" s="48"/>
      <c r="Q228" s="48"/>
      <c r="R228" s="48"/>
      <c r="S228" s="48"/>
    </row>
    <row r="229" spans="2:19">
      <c r="B229" s="48"/>
      <c r="C229" s="48"/>
      <c r="D229" s="48"/>
      <c r="E229" s="48"/>
      <c r="F229" s="48"/>
      <c r="G229" s="48"/>
      <c r="H229" s="48"/>
      <c r="I229" s="48"/>
      <c r="J229" s="48"/>
      <c r="K229" s="48"/>
      <c r="L229" s="48"/>
      <c r="M229" s="48"/>
      <c r="N229" s="48"/>
      <c r="O229" s="48"/>
      <c r="P229" s="48"/>
      <c r="Q229" s="48"/>
      <c r="R229" s="48"/>
      <c r="S229" s="48"/>
    </row>
    <row r="230" spans="2:19">
      <c r="B230" s="48"/>
      <c r="C230" s="48"/>
      <c r="D230" s="48"/>
      <c r="E230" s="48"/>
      <c r="F230" s="48"/>
      <c r="G230" s="48"/>
      <c r="H230" s="48"/>
      <c r="I230" s="48"/>
      <c r="J230" s="48"/>
      <c r="K230" s="48"/>
      <c r="L230" s="48"/>
      <c r="M230" s="48"/>
      <c r="N230" s="48"/>
      <c r="O230" s="48"/>
      <c r="P230" s="48"/>
      <c r="Q230" s="48"/>
      <c r="R230" s="48"/>
      <c r="S230" s="48"/>
    </row>
    <row r="231" spans="2:19">
      <c r="B231" s="48"/>
      <c r="C231" s="48"/>
      <c r="D231" s="48"/>
      <c r="E231" s="48"/>
      <c r="F231" s="48"/>
      <c r="G231" s="48"/>
      <c r="H231" s="48"/>
      <c r="I231" s="48"/>
      <c r="J231" s="48"/>
      <c r="K231" s="48"/>
      <c r="L231" s="48"/>
      <c r="M231" s="48"/>
      <c r="N231" s="48"/>
      <c r="O231" s="48"/>
      <c r="P231" s="48"/>
      <c r="Q231" s="48"/>
      <c r="R231" s="48"/>
      <c r="S231" s="48"/>
    </row>
    <row r="232" spans="2:19">
      <c r="B232" s="48"/>
      <c r="C232" s="48"/>
      <c r="D232" s="48"/>
      <c r="E232" s="48"/>
      <c r="F232" s="48"/>
      <c r="G232" s="48"/>
      <c r="H232" s="48"/>
      <c r="I232" s="48"/>
      <c r="J232" s="48"/>
      <c r="K232" s="48"/>
      <c r="L232" s="48"/>
      <c r="M232" s="48"/>
      <c r="N232" s="48"/>
      <c r="O232" s="48"/>
      <c r="P232" s="48"/>
      <c r="Q232" s="48"/>
      <c r="R232" s="48"/>
      <c r="S232" s="48"/>
    </row>
    <row r="233" spans="2:19">
      <c r="B233" s="48"/>
      <c r="C233" s="48"/>
      <c r="D233" s="48"/>
      <c r="E233" s="48"/>
      <c r="F233" s="48"/>
      <c r="G233" s="48"/>
      <c r="H233" s="48"/>
      <c r="I233" s="48"/>
      <c r="J233" s="48"/>
      <c r="K233" s="48"/>
      <c r="L233" s="48"/>
      <c r="M233" s="48"/>
      <c r="N233" s="48"/>
      <c r="O233" s="48"/>
      <c r="P233" s="48"/>
      <c r="Q233" s="48"/>
      <c r="R233" s="48"/>
      <c r="S233" s="48"/>
    </row>
    <row r="234" spans="2:19">
      <c r="B234" s="48"/>
      <c r="C234" s="48"/>
      <c r="D234" s="48"/>
      <c r="E234" s="48"/>
      <c r="F234" s="48"/>
      <c r="G234" s="48"/>
      <c r="H234" s="48"/>
      <c r="I234" s="48"/>
      <c r="J234" s="48"/>
      <c r="K234" s="48"/>
      <c r="L234" s="48"/>
      <c r="M234" s="48"/>
      <c r="N234" s="48"/>
      <c r="O234" s="48"/>
      <c r="P234" s="48"/>
      <c r="Q234" s="48"/>
      <c r="R234" s="48"/>
      <c r="S234" s="48"/>
    </row>
    <row r="235" spans="2:19">
      <c r="B235" s="48"/>
      <c r="C235" s="48"/>
      <c r="D235" s="48"/>
      <c r="E235" s="48"/>
      <c r="F235" s="48"/>
      <c r="G235" s="48"/>
      <c r="H235" s="48"/>
      <c r="I235" s="48"/>
      <c r="J235" s="48"/>
      <c r="K235" s="48"/>
      <c r="L235" s="48"/>
      <c r="M235" s="48"/>
      <c r="N235" s="48"/>
      <c r="O235" s="48"/>
      <c r="P235" s="48"/>
      <c r="Q235" s="48"/>
      <c r="R235" s="48"/>
      <c r="S235" s="48"/>
    </row>
    <row r="236" spans="2:19">
      <c r="B236" s="48"/>
      <c r="C236" s="48"/>
      <c r="D236" s="48"/>
      <c r="E236" s="48"/>
      <c r="F236" s="48"/>
      <c r="G236" s="48"/>
      <c r="H236" s="48"/>
      <c r="I236" s="48"/>
      <c r="J236" s="48"/>
      <c r="K236" s="48"/>
      <c r="L236" s="48"/>
      <c r="M236" s="48"/>
      <c r="N236" s="48"/>
      <c r="O236" s="48"/>
      <c r="P236" s="48"/>
      <c r="Q236" s="48"/>
      <c r="R236" s="48"/>
      <c r="S236" s="48"/>
    </row>
    <row r="237" spans="2:19">
      <c r="B237" s="48"/>
      <c r="C237" s="48"/>
      <c r="D237" s="48"/>
      <c r="E237" s="48"/>
      <c r="F237" s="48"/>
      <c r="G237" s="48"/>
      <c r="H237" s="48"/>
      <c r="I237" s="48"/>
      <c r="J237" s="48"/>
      <c r="K237" s="48"/>
      <c r="L237" s="48"/>
      <c r="M237" s="48"/>
      <c r="N237" s="48"/>
      <c r="O237" s="48"/>
      <c r="P237" s="48"/>
      <c r="Q237" s="48"/>
      <c r="R237" s="48"/>
      <c r="S237" s="48"/>
    </row>
    <row r="238" spans="2:19">
      <c r="B238" s="48"/>
      <c r="C238" s="48"/>
      <c r="D238" s="48"/>
      <c r="E238" s="48"/>
      <c r="F238" s="48"/>
      <c r="G238" s="48"/>
      <c r="H238" s="48"/>
      <c r="I238" s="48"/>
      <c r="J238" s="48"/>
      <c r="K238" s="48"/>
      <c r="L238" s="48"/>
      <c r="M238" s="48"/>
      <c r="N238" s="48"/>
      <c r="O238" s="48"/>
      <c r="P238" s="48"/>
      <c r="Q238" s="48"/>
      <c r="R238" s="48"/>
      <c r="S238" s="48"/>
    </row>
    <row r="239" spans="2:19">
      <c r="B239" s="48"/>
      <c r="C239" s="48"/>
      <c r="D239" s="48"/>
      <c r="E239" s="48"/>
      <c r="F239" s="48"/>
      <c r="G239" s="48"/>
      <c r="H239" s="48"/>
      <c r="I239" s="48"/>
      <c r="J239" s="48"/>
      <c r="K239" s="48"/>
      <c r="L239" s="48"/>
      <c r="M239" s="48"/>
      <c r="N239" s="48"/>
      <c r="O239" s="48"/>
      <c r="P239" s="48"/>
      <c r="Q239" s="48"/>
      <c r="R239" s="48"/>
      <c r="S239" s="48"/>
    </row>
    <row r="240" spans="2:19">
      <c r="B240" s="48"/>
      <c r="C240" s="48"/>
      <c r="D240" s="48"/>
      <c r="E240" s="48"/>
      <c r="F240" s="48"/>
      <c r="G240" s="48"/>
      <c r="H240" s="48"/>
      <c r="I240" s="48"/>
      <c r="J240" s="48"/>
      <c r="K240" s="48"/>
      <c r="L240" s="48"/>
      <c r="M240" s="48"/>
      <c r="N240" s="48"/>
      <c r="O240" s="48"/>
      <c r="P240" s="48"/>
      <c r="Q240" s="48"/>
      <c r="R240" s="48"/>
      <c r="S240" s="48"/>
    </row>
    <row r="241" spans="2:19">
      <c r="B241" s="48"/>
      <c r="C241" s="48"/>
      <c r="D241" s="48"/>
      <c r="E241" s="48"/>
      <c r="F241" s="48"/>
      <c r="G241" s="48"/>
      <c r="H241" s="48"/>
      <c r="I241" s="48"/>
      <c r="J241" s="48"/>
      <c r="K241" s="48"/>
      <c r="L241" s="48"/>
      <c r="M241" s="48"/>
      <c r="N241" s="48"/>
      <c r="O241" s="48"/>
      <c r="P241" s="48"/>
      <c r="Q241" s="48"/>
      <c r="R241" s="48"/>
      <c r="S241" s="48"/>
    </row>
    <row r="242" spans="2:19">
      <c r="B242" s="48"/>
      <c r="C242" s="48"/>
      <c r="D242" s="48"/>
      <c r="E242" s="48"/>
      <c r="F242" s="48"/>
      <c r="G242" s="48"/>
      <c r="H242" s="48"/>
      <c r="I242" s="48"/>
      <c r="J242" s="48"/>
      <c r="K242" s="48"/>
      <c r="L242" s="48"/>
      <c r="M242" s="48"/>
      <c r="N242" s="48"/>
      <c r="O242" s="48"/>
      <c r="P242" s="48"/>
      <c r="Q242" s="48"/>
      <c r="R242" s="48"/>
      <c r="S242" s="48"/>
    </row>
    <row r="243" spans="2:19">
      <c r="B243" s="48"/>
      <c r="C243" s="48"/>
      <c r="D243" s="48"/>
      <c r="E243" s="48"/>
      <c r="F243" s="48"/>
      <c r="G243" s="48"/>
      <c r="H243" s="48"/>
      <c r="I243" s="48"/>
      <c r="J243" s="48"/>
      <c r="K243" s="48"/>
      <c r="L243" s="48"/>
      <c r="M243" s="48"/>
      <c r="N243" s="48"/>
      <c r="O243" s="48"/>
      <c r="P243" s="48"/>
      <c r="Q243" s="48"/>
      <c r="R243" s="48"/>
      <c r="S243" s="48"/>
    </row>
    <row r="244" spans="2:19">
      <c r="B244" s="48"/>
      <c r="C244" s="48"/>
      <c r="D244" s="48"/>
      <c r="E244" s="48"/>
      <c r="F244" s="48"/>
      <c r="G244" s="48"/>
      <c r="H244" s="48"/>
      <c r="I244" s="48"/>
      <c r="J244" s="48"/>
      <c r="K244" s="48"/>
      <c r="L244" s="48"/>
      <c r="M244" s="48"/>
      <c r="N244" s="48"/>
      <c r="O244" s="48"/>
      <c r="P244" s="48"/>
      <c r="Q244" s="48"/>
      <c r="R244" s="48"/>
      <c r="S244" s="48"/>
    </row>
    <row r="245" spans="2:19">
      <c r="B245" s="48"/>
      <c r="C245" s="48"/>
      <c r="D245" s="48"/>
      <c r="E245" s="48"/>
      <c r="F245" s="48"/>
      <c r="G245" s="48"/>
      <c r="H245" s="48"/>
      <c r="I245" s="48"/>
      <c r="J245" s="48"/>
      <c r="K245" s="48"/>
      <c r="L245" s="48"/>
      <c r="M245" s="48"/>
      <c r="N245" s="48"/>
      <c r="O245" s="48"/>
      <c r="P245" s="48"/>
      <c r="Q245" s="48"/>
      <c r="R245" s="48"/>
      <c r="S245" s="48"/>
    </row>
    <row r="246" spans="2:19">
      <c r="B246" s="48"/>
      <c r="C246" s="48"/>
      <c r="D246" s="48"/>
      <c r="E246" s="48"/>
      <c r="F246" s="48"/>
      <c r="G246" s="48"/>
      <c r="H246" s="48"/>
      <c r="I246" s="48"/>
      <c r="J246" s="48"/>
      <c r="K246" s="48"/>
      <c r="L246" s="48"/>
      <c r="M246" s="48"/>
      <c r="N246" s="48"/>
      <c r="O246" s="48"/>
      <c r="P246" s="48"/>
      <c r="Q246" s="48"/>
      <c r="R246" s="48"/>
      <c r="S246" s="48"/>
    </row>
    <row r="247" spans="2:19">
      <c r="B247" s="48"/>
      <c r="C247" s="48"/>
      <c r="D247" s="48"/>
      <c r="E247" s="48"/>
      <c r="F247" s="48"/>
      <c r="G247" s="48"/>
      <c r="H247" s="48"/>
      <c r="I247" s="48"/>
      <c r="J247" s="48"/>
      <c r="K247" s="48"/>
      <c r="L247" s="48"/>
      <c r="M247" s="48"/>
      <c r="N247" s="48"/>
      <c r="O247" s="48"/>
      <c r="P247" s="48"/>
      <c r="Q247" s="48"/>
      <c r="R247" s="48"/>
      <c r="S247" s="48"/>
    </row>
    <row r="248" spans="2:19">
      <c r="B248" s="48"/>
      <c r="C248" s="48"/>
      <c r="D248" s="48"/>
      <c r="E248" s="48"/>
      <c r="F248" s="48"/>
      <c r="G248" s="48"/>
      <c r="H248" s="48"/>
      <c r="I248" s="48"/>
      <c r="J248" s="48"/>
      <c r="K248" s="48"/>
      <c r="L248" s="48"/>
      <c r="M248" s="48"/>
      <c r="N248" s="48"/>
      <c r="O248" s="48"/>
      <c r="P248" s="48"/>
      <c r="Q248" s="48"/>
      <c r="R248" s="48"/>
      <c r="S248" s="48"/>
    </row>
    <row r="249" spans="2:19">
      <c r="B249" s="48"/>
      <c r="C249" s="48"/>
      <c r="D249" s="48"/>
      <c r="E249" s="48"/>
      <c r="F249" s="48"/>
      <c r="G249" s="48"/>
      <c r="H249" s="48"/>
      <c r="I249" s="48"/>
      <c r="J249" s="48"/>
      <c r="K249" s="48"/>
      <c r="L249" s="48"/>
      <c r="M249" s="48"/>
      <c r="N249" s="48"/>
      <c r="O249" s="48"/>
      <c r="P249" s="48"/>
      <c r="Q249" s="48"/>
      <c r="R249" s="48"/>
      <c r="S249" s="48"/>
    </row>
    <row r="250" spans="2:19">
      <c r="B250" s="48"/>
      <c r="C250" s="48"/>
      <c r="D250" s="48"/>
      <c r="E250" s="48"/>
      <c r="F250" s="48"/>
      <c r="G250" s="48"/>
      <c r="H250" s="48"/>
      <c r="I250" s="48"/>
      <c r="J250" s="48"/>
      <c r="K250" s="48"/>
      <c r="L250" s="48"/>
      <c r="M250" s="48"/>
      <c r="N250" s="48"/>
      <c r="O250" s="48"/>
      <c r="P250" s="48"/>
      <c r="Q250" s="48"/>
      <c r="R250" s="48"/>
      <c r="S250" s="48"/>
    </row>
    <row r="251" spans="2:19">
      <c r="B251" s="48"/>
      <c r="C251" s="48"/>
      <c r="D251" s="48"/>
      <c r="E251" s="48"/>
      <c r="F251" s="48"/>
      <c r="G251" s="48"/>
      <c r="H251" s="48"/>
      <c r="I251" s="48"/>
      <c r="J251" s="48"/>
      <c r="K251" s="48"/>
      <c r="L251" s="48"/>
      <c r="M251" s="48"/>
      <c r="N251" s="48"/>
      <c r="O251" s="48"/>
      <c r="P251" s="48"/>
      <c r="Q251" s="48"/>
      <c r="R251" s="48"/>
      <c r="S251" s="48"/>
    </row>
    <row r="252" spans="2:19">
      <c r="B252" s="48"/>
      <c r="C252" s="48"/>
      <c r="D252" s="48"/>
      <c r="E252" s="48"/>
      <c r="F252" s="48"/>
      <c r="G252" s="48"/>
      <c r="H252" s="48"/>
      <c r="I252" s="48"/>
      <c r="J252" s="48"/>
      <c r="K252" s="48"/>
      <c r="L252" s="48"/>
      <c r="M252" s="48"/>
      <c r="N252" s="48"/>
      <c r="O252" s="48"/>
      <c r="P252" s="48"/>
      <c r="Q252" s="48"/>
      <c r="R252" s="48"/>
      <c r="S252" s="48"/>
    </row>
    <row r="253" spans="2:19">
      <c r="B253" s="48"/>
      <c r="C253" s="48"/>
      <c r="D253" s="48"/>
      <c r="E253" s="48"/>
      <c r="F253" s="48"/>
      <c r="G253" s="48"/>
      <c r="H253" s="48"/>
      <c r="I253" s="48"/>
      <c r="J253" s="48"/>
      <c r="K253" s="48"/>
      <c r="L253" s="48"/>
      <c r="M253" s="48"/>
      <c r="N253" s="48"/>
      <c r="O253" s="48"/>
      <c r="P253" s="48"/>
      <c r="Q253" s="48"/>
      <c r="R253" s="48"/>
      <c r="S253" s="48"/>
    </row>
    <row r="254" spans="2:19">
      <c r="B254" s="48"/>
      <c r="C254" s="48"/>
      <c r="D254" s="48"/>
      <c r="E254" s="48"/>
      <c r="F254" s="48"/>
      <c r="G254" s="48"/>
      <c r="H254" s="48"/>
      <c r="I254" s="48"/>
      <c r="J254" s="48"/>
      <c r="K254" s="48"/>
      <c r="L254" s="48"/>
      <c r="M254" s="48"/>
      <c r="N254" s="48"/>
      <c r="O254" s="48"/>
      <c r="P254" s="48"/>
      <c r="Q254" s="48"/>
      <c r="R254" s="48"/>
      <c r="S254" s="48"/>
    </row>
    <row r="255" spans="2:19">
      <c r="B255" s="48"/>
      <c r="C255" s="48"/>
      <c r="D255" s="48"/>
      <c r="E255" s="48"/>
      <c r="F255" s="48"/>
      <c r="G255" s="48"/>
      <c r="H255" s="48"/>
      <c r="I255" s="48"/>
      <c r="J255" s="48"/>
      <c r="K255" s="48"/>
      <c r="L255" s="48"/>
      <c r="M255" s="48"/>
      <c r="N255" s="48"/>
      <c r="O255" s="48"/>
      <c r="P255" s="48"/>
      <c r="Q255" s="48"/>
      <c r="R255" s="48"/>
      <c r="S255" s="48"/>
    </row>
    <row r="256" spans="2:19">
      <c r="B256" s="48"/>
      <c r="C256" s="48"/>
      <c r="D256" s="48"/>
      <c r="E256" s="48"/>
      <c r="F256" s="48"/>
      <c r="G256" s="48"/>
      <c r="H256" s="48"/>
      <c r="I256" s="48"/>
      <c r="J256" s="48"/>
      <c r="K256" s="48"/>
      <c r="L256" s="48"/>
      <c r="M256" s="48"/>
      <c r="N256" s="48"/>
      <c r="O256" s="48"/>
      <c r="P256" s="48"/>
      <c r="Q256" s="48"/>
      <c r="R256" s="48"/>
      <c r="S256" s="48"/>
    </row>
    <row r="257" spans="2:19">
      <c r="B257" s="48"/>
      <c r="C257" s="48"/>
      <c r="D257" s="48"/>
      <c r="E257" s="48"/>
      <c r="F257" s="48"/>
      <c r="G257" s="48"/>
      <c r="H257" s="48"/>
      <c r="I257" s="48"/>
      <c r="J257" s="48"/>
      <c r="K257" s="48"/>
      <c r="L257" s="48"/>
      <c r="M257" s="48"/>
      <c r="N257" s="48"/>
      <c r="O257" s="48"/>
      <c r="P257" s="48"/>
      <c r="Q257" s="48"/>
      <c r="R257" s="48"/>
      <c r="S257" s="48"/>
    </row>
    <row r="258" spans="2:19">
      <c r="B258" s="48"/>
      <c r="C258" s="48"/>
      <c r="D258" s="48"/>
      <c r="E258" s="48"/>
      <c r="F258" s="48"/>
      <c r="G258" s="48"/>
      <c r="H258" s="48"/>
      <c r="I258" s="48"/>
      <c r="J258" s="48"/>
      <c r="K258" s="48"/>
      <c r="L258" s="48"/>
      <c r="M258" s="48"/>
      <c r="N258" s="48"/>
      <c r="O258" s="48"/>
      <c r="P258" s="48"/>
      <c r="Q258" s="48"/>
      <c r="R258" s="48"/>
      <c r="S258" s="48"/>
    </row>
    <row r="259" spans="2:19">
      <c r="B259" s="48"/>
      <c r="C259" s="48"/>
      <c r="D259" s="48"/>
      <c r="E259" s="48"/>
      <c r="F259" s="48"/>
      <c r="G259" s="48"/>
      <c r="H259" s="48"/>
      <c r="I259" s="48"/>
      <c r="J259" s="48"/>
      <c r="K259" s="48"/>
      <c r="L259" s="48"/>
      <c r="M259" s="48"/>
      <c r="N259" s="48"/>
      <c r="O259" s="48"/>
      <c r="P259" s="48"/>
      <c r="Q259" s="48"/>
      <c r="R259" s="48"/>
      <c r="S259" s="48"/>
    </row>
    <row r="260" spans="2:19">
      <c r="B260" s="48"/>
      <c r="C260" s="48"/>
      <c r="D260" s="48"/>
      <c r="E260" s="48"/>
      <c r="F260" s="48"/>
      <c r="G260" s="48"/>
      <c r="H260" s="48"/>
      <c r="I260" s="48"/>
      <c r="J260" s="48"/>
      <c r="K260" s="48"/>
      <c r="L260" s="48"/>
      <c r="M260" s="48"/>
      <c r="N260" s="48"/>
      <c r="O260" s="48"/>
      <c r="P260" s="48"/>
      <c r="Q260" s="48"/>
      <c r="R260" s="48"/>
      <c r="S260" s="48"/>
    </row>
    <row r="261" spans="2:19">
      <c r="B261" s="48"/>
      <c r="C261" s="48"/>
      <c r="D261" s="48"/>
      <c r="E261" s="48"/>
      <c r="F261" s="48"/>
      <c r="G261" s="48"/>
      <c r="H261" s="48"/>
      <c r="I261" s="48"/>
      <c r="J261" s="48"/>
      <c r="K261" s="48"/>
      <c r="L261" s="48"/>
      <c r="M261" s="48"/>
      <c r="N261" s="48"/>
      <c r="O261" s="48"/>
      <c r="P261" s="48"/>
      <c r="Q261" s="48"/>
      <c r="R261" s="48"/>
      <c r="S261" s="48"/>
    </row>
    <row r="262" spans="2:19">
      <c r="B262" s="48"/>
      <c r="C262" s="48"/>
      <c r="D262" s="48"/>
      <c r="E262" s="48"/>
      <c r="F262" s="48"/>
      <c r="G262" s="48"/>
      <c r="H262" s="48"/>
      <c r="I262" s="48"/>
      <c r="J262" s="48"/>
      <c r="K262" s="48"/>
      <c r="L262" s="48"/>
      <c r="M262" s="48"/>
      <c r="N262" s="48"/>
      <c r="O262" s="48"/>
      <c r="P262" s="48"/>
      <c r="Q262" s="48"/>
      <c r="R262" s="48"/>
      <c r="S262" s="48"/>
    </row>
    <row r="263" spans="2:19">
      <c r="B263" s="48"/>
      <c r="C263" s="48"/>
      <c r="D263" s="48"/>
      <c r="E263" s="48"/>
      <c r="F263" s="48"/>
      <c r="G263" s="48"/>
      <c r="H263" s="48"/>
      <c r="I263" s="48"/>
      <c r="J263" s="48"/>
      <c r="K263" s="48"/>
      <c r="L263" s="48"/>
      <c r="M263" s="48"/>
      <c r="N263" s="48"/>
      <c r="O263" s="48"/>
      <c r="P263" s="48"/>
      <c r="Q263" s="48"/>
      <c r="R263" s="48"/>
      <c r="S263" s="48"/>
    </row>
    <row r="264" spans="2:19">
      <c r="B264" s="48"/>
      <c r="C264" s="48"/>
      <c r="D264" s="48"/>
      <c r="E264" s="48"/>
      <c r="F264" s="48"/>
      <c r="G264" s="48"/>
      <c r="H264" s="48"/>
      <c r="I264" s="48"/>
      <c r="J264" s="48"/>
      <c r="K264" s="48"/>
      <c r="L264" s="48"/>
      <c r="M264" s="48"/>
      <c r="N264" s="48"/>
      <c r="O264" s="48"/>
      <c r="P264" s="48"/>
      <c r="Q264" s="48"/>
      <c r="R264" s="48"/>
      <c r="S264" s="48"/>
    </row>
    <row r="265" spans="2:19">
      <c r="B265" s="48"/>
      <c r="C265" s="48"/>
      <c r="D265" s="48"/>
      <c r="E265" s="48"/>
      <c r="F265" s="48"/>
      <c r="G265" s="48"/>
      <c r="H265" s="48"/>
      <c r="I265" s="48"/>
      <c r="J265" s="48"/>
      <c r="K265" s="48"/>
      <c r="L265" s="48"/>
      <c r="M265" s="48"/>
      <c r="N265" s="48"/>
      <c r="O265" s="48"/>
      <c r="P265" s="48"/>
      <c r="Q265" s="48"/>
      <c r="R265" s="48"/>
      <c r="S265" s="48"/>
    </row>
    <row r="266" spans="2:19">
      <c r="B266" s="48"/>
      <c r="C266" s="48"/>
      <c r="D266" s="48"/>
      <c r="E266" s="48"/>
      <c r="F266" s="48"/>
      <c r="G266" s="48"/>
      <c r="H266" s="48"/>
      <c r="I266" s="48"/>
      <c r="J266" s="48"/>
      <c r="K266" s="48"/>
      <c r="L266" s="48"/>
      <c r="M266" s="48"/>
      <c r="N266" s="48"/>
      <c r="O266" s="48"/>
      <c r="P266" s="48"/>
      <c r="Q266" s="48"/>
      <c r="R266" s="48"/>
      <c r="S266" s="48"/>
    </row>
    <row r="267" spans="2:19">
      <c r="B267" s="48"/>
      <c r="C267" s="48"/>
      <c r="D267" s="48"/>
      <c r="E267" s="48"/>
      <c r="F267" s="48"/>
      <c r="G267" s="48"/>
      <c r="H267" s="48"/>
      <c r="I267" s="48"/>
      <c r="J267" s="48"/>
      <c r="K267" s="48"/>
      <c r="L267" s="48"/>
      <c r="M267" s="48"/>
      <c r="N267" s="48"/>
      <c r="O267" s="48"/>
      <c r="P267" s="48"/>
      <c r="Q267" s="48"/>
      <c r="R267" s="48"/>
      <c r="S267" s="48"/>
    </row>
    <row r="268" spans="2:19">
      <c r="B268" s="48"/>
      <c r="C268" s="48"/>
      <c r="D268" s="48"/>
      <c r="E268" s="48"/>
      <c r="F268" s="48"/>
      <c r="G268" s="48"/>
      <c r="H268" s="48"/>
      <c r="I268" s="48"/>
      <c r="J268" s="48"/>
      <c r="K268" s="48"/>
      <c r="L268" s="48"/>
      <c r="M268" s="48"/>
      <c r="N268" s="48"/>
      <c r="O268" s="48"/>
      <c r="P268" s="48"/>
      <c r="Q268" s="48"/>
      <c r="R268" s="48"/>
      <c r="S268" s="48"/>
    </row>
    <row r="269" spans="2:19">
      <c r="B269" s="48"/>
      <c r="C269" s="48"/>
      <c r="D269" s="48"/>
      <c r="E269" s="48"/>
      <c r="F269" s="48"/>
      <c r="G269" s="48"/>
      <c r="H269" s="48"/>
      <c r="I269" s="48"/>
      <c r="J269" s="48"/>
      <c r="K269" s="48"/>
      <c r="L269" s="48"/>
      <c r="M269" s="48"/>
      <c r="N269" s="48"/>
      <c r="O269" s="48"/>
      <c r="P269" s="48"/>
      <c r="Q269" s="48"/>
      <c r="R269" s="48"/>
      <c r="S269" s="48"/>
    </row>
    <row r="270" spans="2:19">
      <c r="B270" s="48"/>
      <c r="C270" s="48"/>
      <c r="D270" s="48"/>
      <c r="E270" s="48"/>
      <c r="F270" s="48"/>
      <c r="G270" s="48"/>
      <c r="H270" s="48"/>
      <c r="I270" s="48"/>
      <c r="J270" s="48"/>
      <c r="K270" s="48"/>
      <c r="L270" s="48"/>
      <c r="M270" s="48"/>
      <c r="N270" s="48"/>
      <c r="O270" s="48"/>
      <c r="P270" s="48"/>
      <c r="Q270" s="48"/>
      <c r="R270" s="48"/>
      <c r="S270" s="48"/>
    </row>
    <row r="271" spans="2:19">
      <c r="B271" s="48"/>
      <c r="C271" s="48"/>
      <c r="D271" s="48"/>
      <c r="E271" s="48"/>
      <c r="F271" s="48"/>
      <c r="G271" s="48"/>
      <c r="H271" s="48"/>
      <c r="I271" s="48"/>
      <c r="J271" s="48"/>
      <c r="K271" s="48"/>
      <c r="L271" s="48"/>
      <c r="M271" s="48"/>
      <c r="N271" s="48"/>
      <c r="O271" s="48"/>
      <c r="P271" s="48"/>
      <c r="Q271" s="48"/>
      <c r="R271" s="48"/>
      <c r="S271" s="48"/>
    </row>
    <row r="272" spans="2:19">
      <c r="B272" s="48"/>
      <c r="C272" s="48"/>
      <c r="D272" s="48"/>
      <c r="E272" s="48"/>
      <c r="F272" s="48"/>
      <c r="G272" s="48"/>
      <c r="H272" s="48"/>
      <c r="I272" s="48"/>
      <c r="J272" s="48"/>
      <c r="K272" s="48"/>
      <c r="L272" s="48"/>
      <c r="M272" s="48"/>
      <c r="N272" s="48"/>
      <c r="O272" s="48"/>
      <c r="P272" s="48"/>
      <c r="Q272" s="48"/>
      <c r="R272" s="48"/>
      <c r="S272" s="48"/>
    </row>
    <row r="273" spans="2:19">
      <c r="B273" s="48"/>
      <c r="C273" s="48"/>
      <c r="D273" s="48"/>
      <c r="E273" s="48"/>
      <c r="F273" s="48"/>
      <c r="G273" s="48"/>
      <c r="H273" s="48"/>
      <c r="I273" s="48"/>
      <c r="J273" s="48"/>
      <c r="K273" s="48"/>
      <c r="L273" s="48"/>
      <c r="M273" s="48"/>
      <c r="N273" s="48"/>
      <c r="O273" s="48"/>
      <c r="P273" s="48"/>
      <c r="Q273" s="48"/>
      <c r="R273" s="48"/>
      <c r="S273" s="48"/>
    </row>
    <row r="274" spans="2:19">
      <c r="B274" s="48"/>
      <c r="C274" s="48"/>
      <c r="D274" s="48"/>
      <c r="E274" s="48"/>
      <c r="F274" s="48"/>
      <c r="G274" s="48"/>
      <c r="H274" s="48"/>
      <c r="I274" s="48"/>
      <c r="J274" s="48"/>
      <c r="K274" s="48"/>
      <c r="L274" s="48"/>
      <c r="M274" s="48"/>
      <c r="N274" s="48"/>
      <c r="O274" s="48"/>
      <c r="P274" s="48"/>
      <c r="Q274" s="48"/>
      <c r="R274" s="48"/>
      <c r="S274" s="48"/>
    </row>
    <row r="275" spans="2:19">
      <c r="B275" s="48"/>
      <c r="C275" s="48"/>
      <c r="D275" s="48"/>
      <c r="E275" s="48"/>
      <c r="F275" s="48"/>
      <c r="G275" s="48"/>
      <c r="H275" s="48"/>
      <c r="I275" s="48"/>
      <c r="J275" s="48"/>
      <c r="K275" s="48"/>
      <c r="L275" s="48"/>
      <c r="M275" s="48"/>
      <c r="N275" s="48"/>
      <c r="O275" s="48"/>
      <c r="P275" s="48"/>
      <c r="Q275" s="48"/>
      <c r="R275" s="48"/>
      <c r="S275" s="48"/>
    </row>
    <row r="276" spans="2:19">
      <c r="B276" s="48"/>
      <c r="C276" s="48"/>
      <c r="D276" s="48"/>
      <c r="E276" s="48"/>
      <c r="F276" s="48"/>
      <c r="G276" s="48"/>
      <c r="H276" s="48"/>
      <c r="I276" s="48"/>
      <c r="J276" s="48"/>
      <c r="K276" s="48"/>
      <c r="L276" s="48"/>
      <c r="M276" s="48"/>
      <c r="N276" s="48"/>
      <c r="O276" s="48"/>
      <c r="P276" s="48"/>
      <c r="Q276" s="48"/>
      <c r="R276" s="48"/>
      <c r="S276" s="48"/>
    </row>
    <row r="277" spans="2:19">
      <c r="B277" s="48"/>
      <c r="C277" s="48"/>
      <c r="D277" s="48"/>
      <c r="E277" s="48"/>
      <c r="F277" s="48"/>
      <c r="G277" s="48"/>
      <c r="H277" s="48"/>
      <c r="I277" s="48"/>
      <c r="J277" s="48"/>
      <c r="K277" s="48"/>
      <c r="L277" s="48"/>
      <c r="M277" s="48"/>
      <c r="N277" s="48"/>
      <c r="O277" s="48"/>
      <c r="P277" s="48"/>
      <c r="Q277" s="48"/>
      <c r="R277" s="48"/>
      <c r="S277" s="48"/>
    </row>
    <row r="278" spans="2:19">
      <c r="B278" s="48"/>
      <c r="C278" s="48"/>
      <c r="D278" s="48"/>
      <c r="E278" s="48"/>
      <c r="F278" s="48"/>
      <c r="G278" s="48"/>
      <c r="H278" s="48"/>
      <c r="I278" s="48"/>
      <c r="J278" s="48"/>
      <c r="K278" s="48"/>
      <c r="L278" s="48"/>
      <c r="M278" s="48"/>
      <c r="N278" s="48"/>
      <c r="O278" s="48"/>
      <c r="P278" s="48"/>
      <c r="Q278" s="48"/>
      <c r="R278" s="48"/>
      <c r="S278" s="48"/>
    </row>
    <row r="279" spans="2:19">
      <c r="B279" s="48"/>
      <c r="C279" s="48"/>
      <c r="D279" s="48"/>
      <c r="E279" s="48"/>
      <c r="F279" s="48"/>
      <c r="G279" s="48"/>
      <c r="H279" s="48"/>
      <c r="I279" s="48"/>
      <c r="J279" s="48"/>
      <c r="K279" s="48"/>
      <c r="L279" s="48"/>
      <c r="M279" s="48"/>
      <c r="N279" s="48"/>
      <c r="O279" s="48"/>
      <c r="P279" s="48"/>
      <c r="Q279" s="48"/>
      <c r="R279" s="48"/>
      <c r="S279" s="48"/>
    </row>
    <row r="280" spans="2:19">
      <c r="B280" s="48"/>
      <c r="C280" s="48"/>
      <c r="D280" s="48"/>
      <c r="E280" s="48"/>
      <c r="F280" s="48"/>
      <c r="G280" s="48"/>
      <c r="H280" s="48"/>
      <c r="I280" s="48"/>
      <c r="J280" s="48"/>
      <c r="K280" s="48"/>
      <c r="L280" s="48"/>
      <c r="M280" s="48"/>
      <c r="N280" s="48"/>
      <c r="O280" s="48"/>
      <c r="P280" s="48"/>
      <c r="Q280" s="48"/>
      <c r="R280" s="48"/>
      <c r="S280" s="48"/>
    </row>
    <row r="281" spans="2:19">
      <c r="B281" s="48"/>
      <c r="C281" s="48"/>
      <c r="D281" s="48"/>
      <c r="E281" s="48"/>
      <c r="F281" s="48"/>
      <c r="G281" s="48"/>
      <c r="H281" s="48"/>
      <c r="I281" s="48"/>
      <c r="J281" s="48"/>
      <c r="K281" s="48"/>
      <c r="L281" s="48"/>
      <c r="M281" s="48"/>
      <c r="N281" s="48"/>
      <c r="O281" s="48"/>
      <c r="P281" s="48"/>
      <c r="Q281" s="48"/>
      <c r="R281" s="48"/>
      <c r="S281" s="48"/>
    </row>
    <row r="282" spans="2:19">
      <c r="B282" s="48"/>
      <c r="C282" s="48"/>
      <c r="D282" s="48"/>
      <c r="E282" s="48"/>
      <c r="F282" s="48"/>
      <c r="G282" s="48"/>
      <c r="H282" s="48"/>
      <c r="I282" s="48"/>
      <c r="J282" s="48"/>
      <c r="K282" s="48"/>
      <c r="L282" s="48"/>
      <c r="M282" s="48"/>
      <c r="N282" s="48"/>
      <c r="O282" s="48"/>
      <c r="P282" s="48"/>
      <c r="Q282" s="48"/>
      <c r="R282" s="48"/>
      <c r="S282" s="48"/>
    </row>
    <row r="283" spans="2:19">
      <c r="B283" s="48"/>
      <c r="C283" s="48"/>
      <c r="D283" s="48"/>
      <c r="E283" s="48"/>
      <c r="F283" s="48"/>
      <c r="G283" s="48"/>
      <c r="H283" s="48"/>
      <c r="I283" s="48"/>
      <c r="J283" s="48"/>
      <c r="K283" s="48"/>
      <c r="L283" s="48"/>
      <c r="M283" s="48"/>
      <c r="N283" s="48"/>
      <c r="O283" s="48"/>
      <c r="P283" s="48"/>
      <c r="Q283" s="48"/>
      <c r="R283" s="48"/>
      <c r="S283" s="48"/>
    </row>
    <row r="284" spans="2:19">
      <c r="B284" s="48"/>
      <c r="C284" s="48"/>
      <c r="D284" s="48"/>
      <c r="E284" s="48"/>
      <c r="F284" s="48"/>
      <c r="G284" s="48"/>
      <c r="H284" s="48"/>
      <c r="I284" s="48"/>
      <c r="J284" s="48"/>
      <c r="K284" s="48"/>
      <c r="L284" s="48"/>
      <c r="M284" s="48"/>
      <c r="N284" s="48"/>
      <c r="O284" s="48"/>
      <c r="P284" s="48"/>
      <c r="Q284" s="48"/>
      <c r="R284" s="48"/>
      <c r="S284" s="48"/>
    </row>
    <row r="285" spans="2:19">
      <c r="B285" s="48"/>
      <c r="C285" s="48"/>
      <c r="D285" s="48"/>
      <c r="E285" s="48"/>
      <c r="F285" s="48"/>
      <c r="G285" s="48"/>
      <c r="H285" s="48"/>
      <c r="I285" s="48"/>
      <c r="J285" s="48"/>
      <c r="K285" s="48"/>
      <c r="L285" s="48"/>
      <c r="M285" s="48"/>
      <c r="N285" s="48"/>
      <c r="O285" s="48"/>
      <c r="P285" s="48"/>
      <c r="Q285" s="48"/>
      <c r="R285" s="48"/>
      <c r="S285" s="48"/>
    </row>
    <row r="286" spans="2:19">
      <c r="B286" s="48"/>
      <c r="C286" s="48"/>
      <c r="D286" s="48"/>
      <c r="E286" s="48"/>
      <c r="F286" s="48"/>
      <c r="G286" s="48"/>
      <c r="H286" s="48"/>
      <c r="I286" s="48"/>
      <c r="J286" s="48"/>
      <c r="K286" s="48"/>
      <c r="L286" s="48"/>
      <c r="M286" s="48"/>
      <c r="N286" s="48"/>
      <c r="O286" s="48"/>
      <c r="P286" s="48"/>
      <c r="Q286" s="48"/>
      <c r="R286" s="48"/>
      <c r="S286" s="48"/>
    </row>
    <row r="287" spans="2:19">
      <c r="B287" s="48"/>
      <c r="C287" s="48"/>
      <c r="D287" s="48"/>
      <c r="E287" s="48"/>
      <c r="F287" s="48"/>
      <c r="G287" s="48"/>
      <c r="H287" s="48"/>
      <c r="I287" s="48"/>
      <c r="J287" s="48"/>
      <c r="K287" s="48"/>
      <c r="L287" s="48"/>
      <c r="M287" s="48"/>
      <c r="N287" s="48"/>
      <c r="O287" s="48"/>
      <c r="P287" s="48"/>
      <c r="Q287" s="48"/>
      <c r="R287" s="48"/>
      <c r="S287" s="48"/>
    </row>
    <row r="288" spans="2:19">
      <c r="B288" s="48"/>
      <c r="C288" s="48"/>
      <c r="D288" s="48"/>
      <c r="E288" s="48"/>
      <c r="F288" s="48"/>
      <c r="G288" s="48"/>
      <c r="H288" s="48"/>
      <c r="I288" s="48"/>
      <c r="J288" s="48"/>
      <c r="K288" s="48"/>
      <c r="L288" s="48"/>
      <c r="M288" s="48"/>
      <c r="N288" s="48"/>
      <c r="O288" s="48"/>
      <c r="P288" s="48"/>
      <c r="Q288" s="48"/>
      <c r="R288" s="48"/>
      <c r="S288" s="48"/>
    </row>
    <row r="289" spans="2:19">
      <c r="B289" s="48"/>
      <c r="C289" s="48"/>
      <c r="D289" s="48"/>
      <c r="E289" s="48"/>
      <c r="F289" s="48"/>
      <c r="G289" s="48"/>
      <c r="H289" s="48"/>
      <c r="I289" s="48"/>
      <c r="J289" s="48"/>
      <c r="K289" s="48"/>
      <c r="L289" s="48"/>
      <c r="M289" s="48"/>
      <c r="N289" s="48"/>
      <c r="O289" s="48"/>
      <c r="P289" s="48"/>
      <c r="Q289" s="48"/>
      <c r="R289" s="48"/>
      <c r="S289" s="48"/>
    </row>
    <row r="290" spans="2:19">
      <c r="B290" s="48"/>
      <c r="C290" s="48"/>
      <c r="D290" s="48"/>
      <c r="E290" s="48"/>
      <c r="F290" s="48"/>
      <c r="G290" s="48"/>
      <c r="H290" s="48"/>
      <c r="I290" s="48"/>
      <c r="J290" s="48"/>
      <c r="K290" s="48"/>
      <c r="L290" s="48"/>
      <c r="M290" s="48"/>
      <c r="N290" s="48"/>
      <c r="O290" s="48"/>
      <c r="P290" s="48"/>
      <c r="Q290" s="48"/>
      <c r="R290" s="48"/>
      <c r="S290" s="48"/>
    </row>
    <row r="291" spans="2:19">
      <c r="B291" s="48"/>
      <c r="C291" s="48"/>
      <c r="D291" s="48"/>
      <c r="E291" s="48"/>
      <c r="F291" s="48"/>
      <c r="G291" s="48"/>
      <c r="H291" s="48"/>
      <c r="I291" s="48"/>
      <c r="J291" s="48"/>
      <c r="K291" s="48"/>
      <c r="L291" s="48"/>
      <c r="M291" s="48"/>
      <c r="N291" s="48"/>
      <c r="O291" s="48"/>
      <c r="P291" s="48"/>
      <c r="Q291" s="48"/>
      <c r="R291" s="48"/>
      <c r="S291" s="48"/>
    </row>
    <row r="292" spans="2:19">
      <c r="B292" s="48"/>
      <c r="C292" s="48"/>
      <c r="D292" s="48"/>
      <c r="E292" s="48"/>
      <c r="F292" s="48"/>
      <c r="G292" s="48"/>
      <c r="H292" s="48"/>
      <c r="I292" s="48"/>
      <c r="J292" s="48"/>
      <c r="K292" s="48"/>
      <c r="L292" s="48"/>
      <c r="M292" s="48"/>
      <c r="N292" s="48"/>
      <c r="O292" s="48"/>
      <c r="P292" s="48"/>
      <c r="Q292" s="48"/>
      <c r="R292" s="48"/>
      <c r="S292" s="48"/>
    </row>
    <row r="293" spans="2:19">
      <c r="B293" s="48"/>
      <c r="C293" s="48"/>
      <c r="D293" s="48"/>
      <c r="E293" s="48"/>
      <c r="F293" s="48"/>
      <c r="G293" s="48"/>
      <c r="H293" s="48"/>
      <c r="I293" s="48"/>
      <c r="J293" s="48"/>
      <c r="K293" s="48"/>
      <c r="L293" s="48"/>
      <c r="M293" s="48"/>
      <c r="N293" s="48"/>
      <c r="O293" s="48"/>
      <c r="P293" s="48"/>
      <c r="Q293" s="48"/>
      <c r="R293" s="48"/>
      <c r="S293" s="48"/>
    </row>
    <row r="294" spans="2:19">
      <c r="B294" s="48"/>
      <c r="C294" s="48"/>
      <c r="D294" s="48"/>
      <c r="E294" s="48"/>
      <c r="F294" s="48"/>
      <c r="G294" s="48"/>
      <c r="H294" s="48"/>
      <c r="I294" s="48"/>
      <c r="J294" s="48"/>
      <c r="K294" s="48"/>
      <c r="L294" s="48"/>
      <c r="M294" s="48"/>
      <c r="N294" s="48"/>
      <c r="O294" s="48"/>
      <c r="P294" s="48"/>
      <c r="Q294" s="48"/>
      <c r="R294" s="48"/>
      <c r="S294" s="48"/>
    </row>
    <row r="295" spans="2:19">
      <c r="B295" s="48"/>
      <c r="C295" s="48"/>
      <c r="D295" s="48"/>
      <c r="E295" s="48"/>
      <c r="F295" s="48"/>
      <c r="G295" s="48"/>
      <c r="H295" s="48"/>
      <c r="I295" s="48"/>
      <c r="J295" s="48"/>
      <c r="K295" s="48"/>
      <c r="L295" s="48"/>
      <c r="M295" s="48"/>
      <c r="N295" s="48"/>
      <c r="O295" s="48"/>
      <c r="P295" s="48"/>
      <c r="Q295" s="48"/>
      <c r="R295" s="48"/>
      <c r="S295" s="48"/>
    </row>
    <row r="296" spans="2:19">
      <c r="B296" s="48"/>
      <c r="C296" s="48"/>
      <c r="D296" s="48"/>
      <c r="E296" s="48"/>
      <c r="F296" s="48"/>
      <c r="G296" s="48"/>
      <c r="H296" s="48"/>
      <c r="I296" s="48"/>
      <c r="J296" s="48"/>
      <c r="K296" s="48"/>
      <c r="L296" s="48"/>
      <c r="M296" s="48"/>
      <c r="N296" s="48"/>
      <c r="O296" s="48"/>
      <c r="P296" s="48"/>
      <c r="Q296" s="48"/>
      <c r="R296" s="48"/>
      <c r="S296" s="48"/>
    </row>
    <row r="297" spans="2:19">
      <c r="B297" s="48"/>
      <c r="C297" s="48"/>
      <c r="D297" s="48"/>
      <c r="E297" s="48"/>
      <c r="F297" s="48"/>
      <c r="G297" s="48"/>
      <c r="H297" s="48"/>
      <c r="I297" s="48"/>
      <c r="J297" s="48"/>
      <c r="K297" s="48"/>
      <c r="L297" s="48"/>
      <c r="M297" s="48"/>
      <c r="N297" s="48"/>
      <c r="O297" s="48"/>
      <c r="P297" s="48"/>
      <c r="Q297" s="48"/>
      <c r="R297" s="48"/>
      <c r="S297" s="48"/>
    </row>
    <row r="298" spans="2:19">
      <c r="B298" s="48"/>
      <c r="C298" s="48"/>
      <c r="D298" s="48"/>
      <c r="E298" s="48"/>
      <c r="F298" s="48"/>
      <c r="G298" s="48"/>
      <c r="H298" s="48"/>
      <c r="I298" s="48"/>
      <c r="J298" s="48"/>
      <c r="K298" s="48"/>
      <c r="L298" s="48"/>
      <c r="M298" s="48"/>
      <c r="N298" s="48"/>
      <c r="O298" s="48"/>
      <c r="P298" s="48"/>
      <c r="Q298" s="48"/>
      <c r="R298" s="48"/>
      <c r="S298" s="48"/>
    </row>
    <row r="299" spans="2:19">
      <c r="B299" s="48"/>
      <c r="C299" s="48"/>
      <c r="D299" s="48"/>
      <c r="E299" s="48"/>
      <c r="F299" s="48"/>
      <c r="G299" s="48"/>
      <c r="H299" s="48"/>
      <c r="I299" s="48"/>
      <c r="J299" s="48"/>
      <c r="K299" s="48"/>
      <c r="L299" s="48"/>
      <c r="M299" s="48"/>
      <c r="N299" s="48"/>
      <c r="O299" s="48"/>
      <c r="P299" s="48"/>
      <c r="Q299" s="48"/>
      <c r="R299" s="48"/>
      <c r="S299" s="48"/>
    </row>
    <row r="300" spans="2:19">
      <c r="B300" s="48"/>
      <c r="C300" s="48"/>
      <c r="D300" s="48"/>
      <c r="E300" s="48"/>
      <c r="F300" s="48"/>
      <c r="G300" s="48"/>
      <c r="H300" s="48"/>
      <c r="I300" s="48"/>
      <c r="J300" s="48"/>
      <c r="K300" s="48"/>
      <c r="L300" s="48"/>
      <c r="M300" s="48"/>
      <c r="N300" s="48"/>
      <c r="O300" s="48"/>
      <c r="P300" s="48"/>
      <c r="Q300" s="48"/>
      <c r="R300" s="48"/>
      <c r="S300" s="48"/>
    </row>
    <row r="301" spans="2:19">
      <c r="B301" s="48"/>
      <c r="C301" s="48"/>
      <c r="D301" s="48"/>
      <c r="E301" s="48"/>
      <c r="F301" s="48"/>
      <c r="G301" s="48"/>
      <c r="H301" s="48"/>
      <c r="I301" s="48"/>
      <c r="J301" s="48"/>
      <c r="K301" s="48"/>
      <c r="L301" s="48"/>
      <c r="M301" s="48"/>
      <c r="N301" s="48"/>
      <c r="O301" s="48"/>
      <c r="P301" s="48"/>
      <c r="Q301" s="48"/>
      <c r="R301" s="48"/>
      <c r="S301" s="48"/>
    </row>
    <row r="302" spans="2:19">
      <c r="B302" s="48"/>
      <c r="C302" s="48"/>
      <c r="D302" s="48"/>
      <c r="E302" s="48"/>
      <c r="F302" s="48"/>
      <c r="G302" s="48"/>
      <c r="H302" s="48"/>
      <c r="I302" s="48"/>
      <c r="J302" s="48"/>
      <c r="K302" s="48"/>
      <c r="L302" s="48"/>
      <c r="M302" s="48"/>
      <c r="N302" s="48"/>
      <c r="O302" s="48"/>
      <c r="P302" s="48"/>
      <c r="Q302" s="48"/>
      <c r="R302" s="48"/>
      <c r="S302" s="48"/>
    </row>
    <row r="303" spans="2:19">
      <c r="B303" s="48"/>
      <c r="C303" s="48"/>
      <c r="D303" s="48"/>
      <c r="E303" s="48"/>
      <c r="F303" s="48"/>
      <c r="G303" s="48"/>
      <c r="H303" s="48"/>
      <c r="I303" s="48"/>
      <c r="J303" s="48"/>
      <c r="K303" s="48"/>
      <c r="L303" s="48"/>
      <c r="M303" s="48"/>
      <c r="N303" s="48"/>
      <c r="O303" s="48"/>
      <c r="P303" s="48"/>
      <c r="Q303" s="48"/>
      <c r="R303" s="48"/>
      <c r="S303" s="48"/>
    </row>
    <row r="304" spans="2:19">
      <c r="B304" s="48"/>
      <c r="C304" s="48"/>
      <c r="D304" s="48"/>
      <c r="E304" s="48"/>
      <c r="F304" s="48"/>
      <c r="G304" s="48"/>
      <c r="H304" s="48"/>
      <c r="I304" s="48"/>
      <c r="J304" s="48"/>
      <c r="K304" s="48"/>
      <c r="L304" s="48"/>
      <c r="M304" s="48"/>
      <c r="N304" s="48"/>
      <c r="O304" s="48"/>
      <c r="P304" s="48"/>
      <c r="Q304" s="48"/>
      <c r="R304" s="48"/>
      <c r="S304" s="48"/>
    </row>
    <row r="305" spans="2:19">
      <c r="B305" s="48"/>
      <c r="C305" s="48"/>
      <c r="D305" s="48"/>
      <c r="E305" s="48"/>
      <c r="F305" s="48"/>
      <c r="G305" s="48"/>
      <c r="H305" s="48"/>
      <c r="I305" s="48"/>
      <c r="J305" s="48"/>
      <c r="K305" s="48"/>
      <c r="L305" s="48"/>
      <c r="M305" s="48"/>
      <c r="N305" s="48"/>
      <c r="O305" s="48"/>
      <c r="P305" s="48"/>
      <c r="Q305" s="48"/>
      <c r="R305" s="48"/>
      <c r="S305" s="48"/>
    </row>
    <row r="306" spans="2:19">
      <c r="B306" s="48"/>
      <c r="C306" s="48"/>
      <c r="D306" s="48"/>
      <c r="E306" s="48"/>
      <c r="F306" s="48"/>
      <c r="G306" s="48"/>
      <c r="H306" s="48"/>
      <c r="I306" s="48"/>
      <c r="J306" s="48"/>
      <c r="K306" s="48"/>
      <c r="L306" s="48"/>
      <c r="M306" s="48"/>
      <c r="N306" s="48"/>
      <c r="O306" s="48"/>
      <c r="P306" s="48"/>
      <c r="Q306" s="48"/>
      <c r="R306" s="48"/>
      <c r="S306" s="48"/>
    </row>
    <row r="307" spans="2:19">
      <c r="B307" s="48"/>
      <c r="C307" s="48"/>
      <c r="D307" s="48"/>
      <c r="E307" s="48"/>
      <c r="F307" s="48"/>
      <c r="G307" s="48"/>
      <c r="H307" s="48"/>
      <c r="I307" s="48"/>
      <c r="J307" s="48"/>
      <c r="K307" s="48"/>
      <c r="L307" s="48"/>
      <c r="M307" s="48"/>
      <c r="N307" s="48"/>
      <c r="O307" s="48"/>
      <c r="P307" s="48"/>
      <c r="Q307" s="48"/>
      <c r="R307" s="48"/>
      <c r="S307" s="48"/>
    </row>
    <row r="308" spans="2:19">
      <c r="B308" s="48"/>
      <c r="C308" s="48"/>
      <c r="D308" s="48"/>
      <c r="E308" s="48"/>
      <c r="F308" s="48"/>
      <c r="G308" s="48"/>
      <c r="H308" s="48"/>
      <c r="I308" s="48"/>
      <c r="J308" s="48"/>
      <c r="K308" s="48"/>
      <c r="L308" s="48"/>
      <c r="M308" s="48"/>
      <c r="N308" s="48"/>
      <c r="O308" s="48"/>
      <c r="P308" s="48"/>
      <c r="Q308" s="48"/>
      <c r="R308" s="48"/>
      <c r="S308" s="48"/>
    </row>
    <row r="309" spans="2:19">
      <c r="B309" s="48"/>
      <c r="C309" s="48"/>
      <c r="D309" s="48"/>
      <c r="E309" s="48"/>
      <c r="F309" s="48"/>
      <c r="G309" s="48"/>
      <c r="H309" s="48"/>
      <c r="I309" s="48"/>
      <c r="J309" s="48"/>
      <c r="K309" s="48"/>
      <c r="L309" s="48"/>
      <c r="M309" s="48"/>
      <c r="N309" s="48"/>
      <c r="O309" s="48"/>
      <c r="P309" s="48"/>
      <c r="Q309" s="48"/>
      <c r="R309" s="48"/>
      <c r="S309" s="48"/>
    </row>
    <row r="310" spans="2:19">
      <c r="B310" s="48"/>
      <c r="C310" s="48"/>
      <c r="D310" s="48"/>
      <c r="E310" s="48"/>
      <c r="F310" s="48"/>
      <c r="G310" s="48"/>
      <c r="H310" s="48"/>
      <c r="I310" s="48"/>
      <c r="J310" s="48"/>
      <c r="K310" s="48"/>
      <c r="L310" s="48"/>
      <c r="M310" s="48"/>
      <c r="N310" s="48"/>
      <c r="O310" s="48"/>
      <c r="P310" s="48"/>
      <c r="Q310" s="48"/>
      <c r="R310" s="48"/>
      <c r="S310" s="48"/>
    </row>
    <row r="311" spans="2:19">
      <c r="B311" s="48"/>
      <c r="C311" s="48"/>
      <c r="D311" s="48"/>
      <c r="E311" s="48"/>
      <c r="F311" s="48"/>
      <c r="G311" s="48"/>
      <c r="H311" s="48"/>
      <c r="I311" s="48"/>
      <c r="J311" s="48"/>
      <c r="K311" s="48"/>
      <c r="L311" s="48"/>
      <c r="M311" s="48"/>
      <c r="N311" s="48"/>
      <c r="O311" s="48"/>
      <c r="P311" s="48"/>
      <c r="Q311" s="48"/>
      <c r="R311" s="48"/>
      <c r="S311" s="48"/>
    </row>
    <row r="312" spans="2:19">
      <c r="B312" s="48"/>
      <c r="C312" s="48"/>
      <c r="D312" s="48"/>
      <c r="E312" s="48"/>
      <c r="F312" s="48"/>
      <c r="G312" s="48"/>
      <c r="H312" s="48"/>
      <c r="I312" s="48"/>
      <c r="J312" s="48"/>
      <c r="K312" s="48"/>
      <c r="L312" s="48"/>
      <c r="M312" s="48"/>
      <c r="N312" s="48"/>
      <c r="O312" s="48"/>
      <c r="P312" s="48"/>
      <c r="Q312" s="48"/>
      <c r="R312" s="48"/>
      <c r="S312" s="48"/>
    </row>
    <row r="313" spans="2:19">
      <c r="B313" s="48"/>
      <c r="C313" s="48"/>
      <c r="D313" s="48"/>
      <c r="E313" s="48"/>
      <c r="F313" s="48"/>
      <c r="G313" s="48"/>
      <c r="H313" s="48"/>
      <c r="I313" s="48"/>
      <c r="J313" s="48"/>
      <c r="K313" s="48"/>
      <c r="L313" s="48"/>
      <c r="M313" s="48"/>
      <c r="N313" s="48"/>
      <c r="O313" s="48"/>
      <c r="P313" s="48"/>
      <c r="Q313" s="48"/>
      <c r="R313" s="48"/>
      <c r="S313" s="48"/>
    </row>
    <row r="314" spans="2:19">
      <c r="B314" s="48"/>
      <c r="C314" s="48"/>
      <c r="D314" s="48"/>
      <c r="E314" s="48"/>
      <c r="F314" s="48"/>
      <c r="G314" s="48"/>
      <c r="H314" s="48"/>
      <c r="I314" s="48"/>
      <c r="J314" s="48"/>
      <c r="K314" s="48"/>
      <c r="L314" s="48"/>
      <c r="M314" s="48"/>
      <c r="N314" s="48"/>
      <c r="O314" s="48"/>
      <c r="P314" s="48"/>
      <c r="Q314" s="48"/>
      <c r="R314" s="48"/>
      <c r="S314" s="48"/>
    </row>
    <row r="315" spans="2:19">
      <c r="B315" s="48"/>
      <c r="C315" s="48"/>
      <c r="D315" s="48"/>
      <c r="E315" s="48"/>
      <c r="F315" s="48"/>
      <c r="G315" s="48"/>
      <c r="H315" s="48"/>
      <c r="I315" s="48"/>
      <c r="J315" s="48"/>
      <c r="K315" s="48"/>
      <c r="L315" s="48"/>
      <c r="M315" s="48"/>
      <c r="N315" s="48"/>
      <c r="O315" s="48"/>
      <c r="P315" s="48"/>
      <c r="Q315" s="48"/>
      <c r="R315" s="48"/>
      <c r="S315" s="48"/>
    </row>
    <row r="316" spans="2:19">
      <c r="B316" s="48"/>
      <c r="C316" s="48"/>
      <c r="D316" s="48"/>
      <c r="E316" s="48"/>
      <c r="F316" s="48"/>
      <c r="G316" s="48"/>
      <c r="H316" s="48"/>
      <c r="I316" s="48"/>
      <c r="J316" s="48"/>
      <c r="K316" s="48"/>
      <c r="L316" s="48"/>
      <c r="M316" s="48"/>
      <c r="N316" s="48"/>
      <c r="O316" s="48"/>
      <c r="P316" s="48"/>
      <c r="Q316" s="48"/>
      <c r="R316" s="48"/>
      <c r="S316" s="48"/>
    </row>
    <row r="317" spans="2:19">
      <c r="B317" s="48"/>
      <c r="C317" s="48"/>
      <c r="D317" s="48"/>
      <c r="E317" s="48"/>
      <c r="F317" s="48"/>
      <c r="G317" s="48"/>
      <c r="H317" s="48"/>
      <c r="I317" s="48"/>
      <c r="J317" s="48"/>
      <c r="K317" s="48"/>
      <c r="L317" s="48"/>
      <c r="M317" s="48"/>
      <c r="N317" s="48"/>
      <c r="O317" s="48"/>
      <c r="P317" s="48"/>
      <c r="Q317" s="48"/>
      <c r="R317" s="48"/>
      <c r="S317" s="48"/>
    </row>
    <row r="318" spans="2:19">
      <c r="B318" s="48"/>
      <c r="C318" s="48"/>
      <c r="D318" s="48"/>
      <c r="E318" s="48"/>
      <c r="F318" s="48"/>
      <c r="G318" s="48"/>
      <c r="H318" s="48"/>
      <c r="I318" s="48"/>
      <c r="J318" s="48"/>
      <c r="K318" s="48"/>
      <c r="L318" s="48"/>
      <c r="M318" s="48"/>
      <c r="N318" s="48"/>
      <c r="O318" s="48"/>
      <c r="P318" s="48"/>
      <c r="Q318" s="48"/>
      <c r="R318" s="48"/>
      <c r="S318" s="48"/>
    </row>
    <row r="319" spans="2:19">
      <c r="B319" s="48"/>
      <c r="C319" s="48"/>
      <c r="D319" s="48"/>
      <c r="E319" s="48"/>
      <c r="F319" s="48"/>
      <c r="G319" s="48"/>
      <c r="H319" s="48"/>
      <c r="I319" s="48"/>
      <c r="J319" s="48"/>
      <c r="K319" s="48"/>
      <c r="L319" s="48"/>
      <c r="M319" s="48"/>
      <c r="N319" s="48"/>
      <c r="O319" s="48"/>
      <c r="P319" s="48"/>
      <c r="Q319" s="48"/>
      <c r="R319" s="48"/>
      <c r="S319" s="48"/>
    </row>
    <row r="320" spans="2:19">
      <c r="B320" s="48"/>
      <c r="C320" s="48"/>
      <c r="D320" s="48"/>
      <c r="E320" s="48"/>
      <c r="F320" s="48"/>
      <c r="G320" s="48"/>
      <c r="H320" s="48"/>
      <c r="I320" s="48"/>
      <c r="J320" s="48"/>
      <c r="K320" s="48"/>
      <c r="L320" s="48"/>
      <c r="M320" s="48"/>
      <c r="N320" s="48"/>
      <c r="O320" s="48"/>
      <c r="P320" s="48"/>
      <c r="Q320" s="48"/>
      <c r="R320" s="48"/>
      <c r="S320" s="48"/>
    </row>
    <row r="321" spans="2:19">
      <c r="B321" s="48"/>
      <c r="C321" s="48"/>
      <c r="D321" s="48"/>
      <c r="E321" s="48"/>
      <c r="F321" s="48"/>
      <c r="G321" s="48"/>
      <c r="H321" s="48"/>
      <c r="I321" s="48"/>
      <c r="J321" s="48"/>
      <c r="K321" s="48"/>
      <c r="L321" s="48"/>
      <c r="M321" s="48"/>
      <c r="N321" s="48"/>
      <c r="O321" s="48"/>
      <c r="P321" s="48"/>
      <c r="Q321" s="48"/>
      <c r="R321" s="48"/>
      <c r="S321" s="48"/>
    </row>
  </sheetData>
  <mergeCells count="17">
    <mergeCell ref="J2:K2"/>
    <mergeCell ref="L2:P2"/>
    <mergeCell ref="C44:D44"/>
    <mergeCell ref="E22:Q22"/>
    <mergeCell ref="J43:K43"/>
    <mergeCell ref="L43:P43"/>
    <mergeCell ref="C3:D3"/>
    <mergeCell ref="E4:P4"/>
    <mergeCell ref="E43:I43"/>
    <mergeCell ref="C21:D21"/>
    <mergeCell ref="Q2:Q3"/>
    <mergeCell ref="Q20:Q21"/>
    <mergeCell ref="Q43:Q44"/>
    <mergeCell ref="E20:I20"/>
    <mergeCell ref="J20:K20"/>
    <mergeCell ref="L20:P20"/>
    <mergeCell ref="E2:I2"/>
  </mergeCells>
  <pageMargins left="0.70866141732283472" right="0.70866141732283472" top="0.74803149606299213" bottom="0.74803149606299213" header="0.31496062992125984" footer="0.31496062992125984"/>
  <pageSetup paperSize="8"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S69"/>
  <sheetViews>
    <sheetView zoomScale="90" zoomScaleNormal="90" workbookViewId="0">
      <selection sqref="A1:Q36"/>
    </sheetView>
  </sheetViews>
  <sheetFormatPr defaultRowHeight="15"/>
  <cols>
    <col min="1" max="1" width="7.28515625" customWidth="1"/>
    <col min="2" max="2" width="8.140625" customWidth="1"/>
    <col min="3" max="3" width="43.7109375" customWidth="1"/>
    <col min="4" max="13" width="8.28515625" customWidth="1"/>
    <col min="14" max="14" width="8.7109375" customWidth="1"/>
    <col min="15" max="15" width="8.28515625" customWidth="1"/>
    <col min="16" max="16" width="8.28515625" style="99" customWidth="1"/>
    <col min="17" max="17" width="3.28515625" customWidth="1"/>
    <col min="18" max="18" width="6.140625" customWidth="1"/>
    <col min="19" max="19" width="17.28515625" style="39" customWidth="1"/>
  </cols>
  <sheetData>
    <row r="1" spans="1:19" ht="24.6" customHeight="1">
      <c r="A1" s="141"/>
      <c r="B1" s="225" t="s">
        <v>155</v>
      </c>
      <c r="C1" s="141"/>
      <c r="D1" s="55"/>
      <c r="E1" s="55" t="s">
        <v>20</v>
      </c>
      <c r="F1" s="55"/>
      <c r="G1" s="55"/>
      <c r="H1" s="55"/>
      <c r="I1" s="55"/>
      <c r="J1" s="55"/>
      <c r="K1" s="55"/>
      <c r="L1" s="55"/>
      <c r="M1" s="55"/>
      <c r="N1" s="55"/>
      <c r="O1" s="55"/>
      <c r="P1" s="55"/>
      <c r="Q1" s="55"/>
    </row>
    <row r="2" spans="1:19" ht="15" customHeight="1" thickBot="1">
      <c r="A2" s="141"/>
      <c r="B2" s="55"/>
      <c r="C2" s="55"/>
      <c r="D2" s="55"/>
      <c r="E2" s="55"/>
      <c r="F2" s="55"/>
      <c r="G2" s="55"/>
      <c r="H2" s="55"/>
      <c r="I2" s="55"/>
      <c r="J2" s="55"/>
      <c r="K2" s="55"/>
      <c r="L2" s="55"/>
      <c r="M2" s="55"/>
      <c r="N2" s="55"/>
      <c r="O2" s="55"/>
      <c r="P2" s="55"/>
      <c r="Q2" s="55"/>
    </row>
    <row r="3" spans="1:19" ht="16.149999999999999" customHeight="1" thickBot="1">
      <c r="A3" s="141"/>
      <c r="B3" s="262" t="s">
        <v>249</v>
      </c>
      <c r="C3" s="29"/>
      <c r="D3" s="324" t="s">
        <v>0</v>
      </c>
      <c r="E3" s="325"/>
      <c r="F3" s="325"/>
      <c r="G3" s="325"/>
      <c r="H3" s="326"/>
      <c r="I3" s="324" t="s">
        <v>1</v>
      </c>
      <c r="J3" s="326"/>
      <c r="K3" s="324" t="s">
        <v>2</v>
      </c>
      <c r="L3" s="325"/>
      <c r="M3" s="325"/>
      <c r="N3" s="325"/>
      <c r="O3" s="326"/>
      <c r="P3" s="322" t="s">
        <v>74</v>
      </c>
      <c r="Q3" s="2"/>
    </row>
    <row r="4" spans="1:19" ht="18.600000000000001" customHeight="1">
      <c r="A4" s="141"/>
      <c r="B4" s="26"/>
      <c r="C4" s="107" t="s">
        <v>60</v>
      </c>
      <c r="D4" s="112" t="s">
        <v>4</v>
      </c>
      <c r="E4" s="113" t="s">
        <v>5</v>
      </c>
      <c r="F4" s="113" t="s">
        <v>6</v>
      </c>
      <c r="G4" s="113" t="s">
        <v>7</v>
      </c>
      <c r="H4" s="113" t="s">
        <v>8</v>
      </c>
      <c r="I4" s="116" t="s">
        <v>9</v>
      </c>
      <c r="J4" s="116" t="s">
        <v>10</v>
      </c>
      <c r="K4" s="116" t="s">
        <v>11</v>
      </c>
      <c r="L4" s="116" t="s">
        <v>12</v>
      </c>
      <c r="M4" s="116" t="s">
        <v>13</v>
      </c>
      <c r="N4" s="116" t="s">
        <v>14</v>
      </c>
      <c r="O4" s="200" t="s">
        <v>15</v>
      </c>
      <c r="P4" s="323"/>
      <c r="Q4" s="1"/>
    </row>
    <row r="5" spans="1:19" ht="14.45" customHeight="1">
      <c r="A5" s="141"/>
      <c r="B5" s="26"/>
      <c r="C5" s="37"/>
      <c r="D5" s="330" t="s">
        <v>205</v>
      </c>
      <c r="E5" s="331"/>
      <c r="F5" s="331"/>
      <c r="G5" s="331"/>
      <c r="H5" s="331"/>
      <c r="I5" s="331"/>
      <c r="J5" s="331"/>
      <c r="K5" s="331"/>
      <c r="L5" s="331"/>
      <c r="M5" s="331"/>
      <c r="N5" s="331"/>
      <c r="O5" s="331"/>
      <c r="P5" s="332"/>
      <c r="Q5" s="82"/>
    </row>
    <row r="6" spans="1:19">
      <c r="A6" s="141"/>
      <c r="B6" s="26"/>
      <c r="C6" s="194" t="s">
        <v>53</v>
      </c>
      <c r="D6" s="35"/>
      <c r="E6" s="35"/>
      <c r="F6" s="35"/>
      <c r="G6" s="35"/>
      <c r="H6" s="35"/>
      <c r="I6" s="35"/>
      <c r="J6" s="41"/>
      <c r="K6" s="41"/>
      <c r="L6" s="41"/>
      <c r="M6" s="41"/>
      <c r="N6" s="41"/>
      <c r="O6" s="41"/>
      <c r="P6" s="54"/>
      <c r="Q6" s="28"/>
      <c r="R6" s="39"/>
      <c r="S6" s="43"/>
    </row>
    <row r="7" spans="1:19">
      <c r="A7" s="141"/>
      <c r="B7" s="26"/>
      <c r="C7" s="194" t="s">
        <v>54</v>
      </c>
      <c r="D7" s="35"/>
      <c r="E7" s="35"/>
      <c r="F7" s="35"/>
      <c r="G7" s="35"/>
      <c r="H7" s="35"/>
      <c r="I7" s="35"/>
      <c r="J7" s="35"/>
      <c r="K7" s="35"/>
      <c r="L7" s="35"/>
      <c r="M7" s="35"/>
      <c r="N7" s="35"/>
      <c r="O7" s="35"/>
      <c r="P7" s="54"/>
      <c r="Q7" s="28"/>
      <c r="R7" s="39"/>
      <c r="S7" s="43"/>
    </row>
    <row r="8" spans="1:19">
      <c r="A8" s="141"/>
      <c r="B8" s="26"/>
      <c r="C8" s="194" t="s">
        <v>55</v>
      </c>
      <c r="D8" s="35"/>
      <c r="E8" s="35"/>
      <c r="F8" s="35"/>
      <c r="G8" s="35"/>
      <c r="H8" s="35"/>
      <c r="I8" s="35"/>
      <c r="J8" s="35"/>
      <c r="K8" s="35"/>
      <c r="L8" s="35"/>
      <c r="M8" s="35"/>
      <c r="N8" s="35"/>
      <c r="O8" s="35"/>
      <c r="P8" s="54"/>
      <c r="Q8" s="28"/>
      <c r="R8" s="39"/>
      <c r="S8" s="43"/>
    </row>
    <row r="9" spans="1:19">
      <c r="A9" s="141"/>
      <c r="B9" s="26"/>
      <c r="C9" s="194" t="s">
        <v>17</v>
      </c>
      <c r="D9" s="40"/>
      <c r="E9" s="40"/>
      <c r="F9" s="40"/>
      <c r="G9" s="40"/>
      <c r="H9" s="40"/>
      <c r="I9" s="40"/>
      <c r="J9" s="40"/>
      <c r="K9" s="40"/>
      <c r="L9" s="40"/>
      <c r="M9" s="40"/>
      <c r="N9" s="40"/>
      <c r="O9" s="40"/>
      <c r="P9" s="54"/>
      <c r="Q9" s="28"/>
    </row>
    <row r="10" spans="1:19">
      <c r="A10" s="141"/>
      <c r="B10" s="26"/>
      <c r="C10" s="202" t="s">
        <v>173</v>
      </c>
      <c r="D10" s="42"/>
      <c r="E10" s="42"/>
      <c r="F10" s="42"/>
      <c r="G10" s="42"/>
      <c r="H10" s="42"/>
      <c r="I10" s="42"/>
      <c r="J10" s="42"/>
      <c r="K10" s="42"/>
      <c r="L10" s="42"/>
      <c r="M10" s="42"/>
      <c r="N10" s="42"/>
      <c r="O10" s="42"/>
      <c r="P10" s="42"/>
      <c r="Q10" s="28"/>
    </row>
    <row r="11" spans="1:19">
      <c r="A11" s="141"/>
      <c r="B11" s="26"/>
      <c r="C11" s="194" t="s">
        <v>56</v>
      </c>
      <c r="D11" s="41"/>
      <c r="E11" s="41"/>
      <c r="F11" s="41"/>
      <c r="G11" s="41"/>
      <c r="H11" s="41"/>
      <c r="I11" s="41"/>
      <c r="J11" s="41"/>
      <c r="K11" s="41"/>
      <c r="L11" s="41"/>
      <c r="M11" s="41"/>
      <c r="N11" s="41"/>
      <c r="O11" s="41"/>
      <c r="P11" s="54"/>
      <c r="Q11" s="28"/>
    </row>
    <row r="12" spans="1:19">
      <c r="A12" s="141"/>
      <c r="B12" s="26"/>
      <c r="C12" s="194" t="s">
        <v>81</v>
      </c>
      <c r="D12" s="35"/>
      <c r="E12" s="35"/>
      <c r="F12" s="35"/>
      <c r="G12" s="35"/>
      <c r="H12" s="35"/>
      <c r="I12" s="35"/>
      <c r="J12" s="35"/>
      <c r="K12" s="35"/>
      <c r="L12" s="35"/>
      <c r="M12" s="35"/>
      <c r="N12" s="35"/>
      <c r="O12" s="35"/>
      <c r="P12" s="54"/>
      <c r="Q12" s="28"/>
    </row>
    <row r="13" spans="1:19" ht="15.75" thickBot="1">
      <c r="A13" s="141"/>
      <c r="B13" s="26"/>
      <c r="C13" s="202" t="s">
        <v>172</v>
      </c>
      <c r="D13" s="42"/>
      <c r="E13" s="42"/>
      <c r="F13" s="42"/>
      <c r="G13" s="42"/>
      <c r="H13" s="42"/>
      <c r="I13" s="42"/>
      <c r="J13" s="42"/>
      <c r="K13" s="42"/>
      <c r="L13" s="42"/>
      <c r="M13" s="42"/>
      <c r="N13" s="42"/>
      <c r="O13" s="42"/>
      <c r="P13" s="110"/>
      <c r="Q13" s="28"/>
    </row>
    <row r="14" spans="1:19" ht="15.75" thickBot="1">
      <c r="A14" s="141"/>
      <c r="B14" s="26"/>
      <c r="C14" s="106" t="s">
        <v>253</v>
      </c>
      <c r="D14" s="109"/>
      <c r="E14" s="111"/>
      <c r="F14" s="111"/>
      <c r="G14" s="111"/>
      <c r="H14" s="111"/>
      <c r="I14" s="111"/>
      <c r="J14" s="111"/>
      <c r="K14" s="111"/>
      <c r="L14" s="111"/>
      <c r="M14" s="111"/>
      <c r="N14" s="111"/>
      <c r="O14" s="111"/>
      <c r="P14" s="111"/>
      <c r="Q14" s="28"/>
    </row>
    <row r="15" spans="1:19" s="99" customFormat="1">
      <c r="A15" s="141"/>
      <c r="B15" s="155"/>
      <c r="C15" s="184"/>
      <c r="D15" s="184"/>
      <c r="E15" s="184"/>
      <c r="F15" s="184"/>
      <c r="G15" s="184"/>
      <c r="H15" s="184"/>
      <c r="I15" s="184"/>
      <c r="J15" s="184"/>
      <c r="K15" s="184"/>
      <c r="L15" s="184"/>
      <c r="M15" s="184"/>
      <c r="N15" s="184"/>
      <c r="O15" s="184"/>
      <c r="P15" s="184"/>
      <c r="Q15" s="184"/>
    </row>
    <row r="16" spans="1:19" ht="14.45" customHeight="1">
      <c r="A16" s="141"/>
      <c r="B16" s="26"/>
      <c r="C16" s="28"/>
      <c r="D16" s="28"/>
      <c r="E16" s="28"/>
      <c r="F16" s="28"/>
      <c r="G16" s="28"/>
      <c r="H16" s="28"/>
      <c r="I16" s="28"/>
      <c r="J16" s="28"/>
      <c r="K16" s="28"/>
      <c r="L16" s="28"/>
      <c r="M16" s="28"/>
      <c r="N16" s="28"/>
      <c r="O16" s="28"/>
      <c r="P16" s="102"/>
      <c r="Q16" s="28"/>
    </row>
    <row r="17" spans="1:18" ht="16.5" thickBot="1">
      <c r="A17" s="141"/>
      <c r="B17" s="262" t="s">
        <v>250</v>
      </c>
      <c r="C17" s="29"/>
      <c r="D17" s="29"/>
      <c r="E17" s="29"/>
      <c r="F17" s="29"/>
      <c r="G17" s="29"/>
      <c r="H17" s="29"/>
      <c r="I17" s="29"/>
      <c r="J17" s="29"/>
      <c r="K17" s="29"/>
      <c r="L17" s="29"/>
      <c r="M17" s="29"/>
      <c r="N17" s="29"/>
      <c r="O17" s="29"/>
      <c r="P17" s="52"/>
      <c r="Q17" s="29"/>
    </row>
    <row r="18" spans="1:18" ht="15" customHeight="1" thickBot="1">
      <c r="A18" s="141"/>
      <c r="B18" s="26"/>
      <c r="C18" s="29"/>
      <c r="D18" s="324" t="s">
        <v>0</v>
      </c>
      <c r="E18" s="325"/>
      <c r="F18" s="325"/>
      <c r="G18" s="325"/>
      <c r="H18" s="326"/>
      <c r="I18" s="324" t="s">
        <v>1</v>
      </c>
      <c r="J18" s="326"/>
      <c r="K18" s="324" t="s">
        <v>2</v>
      </c>
      <c r="L18" s="325"/>
      <c r="M18" s="325"/>
      <c r="N18" s="325"/>
      <c r="O18" s="326"/>
      <c r="P18" s="322" t="s">
        <v>74</v>
      </c>
      <c r="Q18" s="2"/>
    </row>
    <row r="19" spans="1:18" ht="15.75">
      <c r="A19" s="141"/>
      <c r="B19" s="26"/>
      <c r="C19" s="107" t="s">
        <v>60</v>
      </c>
      <c r="D19" s="112" t="s">
        <v>4</v>
      </c>
      <c r="E19" s="113" t="s">
        <v>5</v>
      </c>
      <c r="F19" s="113" t="s">
        <v>6</v>
      </c>
      <c r="G19" s="113" t="s">
        <v>7</v>
      </c>
      <c r="H19" s="113" t="s">
        <v>8</v>
      </c>
      <c r="I19" s="34" t="str">
        <f t="shared" ref="I19:O19" si="0">I4</f>
        <v>CA</v>
      </c>
      <c r="J19" s="34" t="str">
        <f t="shared" si="0"/>
        <v>CA+1</v>
      </c>
      <c r="K19" s="34" t="str">
        <f t="shared" si="0"/>
        <v>Year 1</v>
      </c>
      <c r="L19" s="34" t="str">
        <f t="shared" si="0"/>
        <v>Year 2</v>
      </c>
      <c r="M19" s="34" t="str">
        <f t="shared" si="0"/>
        <v>Year 3</v>
      </c>
      <c r="N19" s="34" t="str">
        <f t="shared" si="0"/>
        <v>Year 4</v>
      </c>
      <c r="O19" s="34" t="str">
        <f t="shared" si="0"/>
        <v>Year 5</v>
      </c>
      <c r="P19" s="323"/>
      <c r="Q19" s="34"/>
    </row>
    <row r="20" spans="1:18" ht="15" customHeight="1">
      <c r="A20" s="141"/>
      <c r="B20" s="26"/>
      <c r="C20" s="37"/>
      <c r="D20" s="327" t="s">
        <v>206</v>
      </c>
      <c r="E20" s="328"/>
      <c r="F20" s="328"/>
      <c r="G20" s="328"/>
      <c r="H20" s="328"/>
      <c r="I20" s="328"/>
      <c r="J20" s="328"/>
      <c r="K20" s="328"/>
      <c r="L20" s="328"/>
      <c r="M20" s="328"/>
      <c r="N20" s="328"/>
      <c r="O20" s="328"/>
      <c r="P20" s="329"/>
      <c r="Q20" s="102"/>
    </row>
    <row r="21" spans="1:18">
      <c r="A21" s="141"/>
      <c r="B21" s="26"/>
      <c r="C21" s="28" t="s">
        <v>53</v>
      </c>
      <c r="D21" s="178"/>
      <c r="E21" s="178"/>
      <c r="F21" s="178"/>
      <c r="G21" s="178"/>
      <c r="H21" s="178"/>
      <c r="I21" s="54"/>
      <c r="J21" s="41"/>
      <c r="K21" s="41"/>
      <c r="L21" s="35"/>
      <c r="M21" s="35"/>
      <c r="N21" s="35"/>
      <c r="O21" s="35"/>
      <c r="P21" s="54"/>
      <c r="Q21" s="38"/>
    </row>
    <row r="22" spans="1:18">
      <c r="A22" s="141"/>
      <c r="B22" s="26"/>
      <c r="C22" s="28" t="s">
        <v>54</v>
      </c>
      <c r="D22" s="178"/>
      <c r="E22" s="178"/>
      <c r="F22" s="178"/>
      <c r="G22" s="178"/>
      <c r="H22" s="178"/>
      <c r="I22" s="54"/>
      <c r="J22" s="41"/>
      <c r="K22" s="41"/>
      <c r="L22" s="35"/>
      <c r="M22" s="35"/>
      <c r="N22" s="35"/>
      <c r="O22" s="35"/>
      <c r="P22" s="54"/>
      <c r="Q22" s="38"/>
    </row>
    <row r="23" spans="1:18">
      <c r="A23" s="141"/>
      <c r="B23" s="26"/>
      <c r="C23" s="28" t="s">
        <v>55</v>
      </c>
      <c r="D23" s="178"/>
      <c r="E23" s="178"/>
      <c r="F23" s="178"/>
      <c r="G23" s="178"/>
      <c r="H23" s="178"/>
      <c r="I23" s="54"/>
      <c r="J23" s="41"/>
      <c r="K23" s="41"/>
      <c r="L23" s="35"/>
      <c r="M23" s="35"/>
      <c r="N23" s="35"/>
      <c r="O23" s="35"/>
      <c r="P23" s="54"/>
      <c r="Q23" s="38"/>
    </row>
    <row r="24" spans="1:18">
      <c r="A24" s="141"/>
      <c r="B24" s="26"/>
      <c r="C24" s="28" t="s">
        <v>17</v>
      </c>
      <c r="D24" s="40"/>
      <c r="E24" s="40"/>
      <c r="F24" s="40"/>
      <c r="G24" s="40"/>
      <c r="H24" s="40"/>
      <c r="I24" s="54"/>
      <c r="J24" s="41"/>
      <c r="K24" s="41"/>
      <c r="L24" s="35"/>
      <c r="M24" s="35"/>
      <c r="N24" s="35"/>
      <c r="O24" s="35"/>
      <c r="P24" s="54"/>
      <c r="Q24" s="38"/>
    </row>
    <row r="25" spans="1:18">
      <c r="A25" s="141"/>
      <c r="B25" s="26"/>
      <c r="C25" s="105" t="s">
        <v>173</v>
      </c>
      <c r="D25" s="42"/>
      <c r="E25" s="42"/>
      <c r="F25" s="42"/>
      <c r="G25" s="42"/>
      <c r="H25" s="42"/>
      <c r="I25" s="42"/>
      <c r="J25" s="42"/>
      <c r="K25" s="42"/>
      <c r="L25" s="42"/>
      <c r="M25" s="42"/>
      <c r="N25" s="42"/>
      <c r="O25" s="42"/>
      <c r="P25" s="42"/>
      <c r="Q25" s="38"/>
    </row>
    <row r="26" spans="1:18" ht="14.45" customHeight="1">
      <c r="A26" s="141"/>
      <c r="B26" s="26"/>
      <c r="C26" s="28" t="s">
        <v>56</v>
      </c>
      <c r="D26" s="41"/>
      <c r="E26" s="41"/>
      <c r="F26" s="41"/>
      <c r="G26" s="41"/>
      <c r="H26" s="41"/>
      <c r="I26" s="54"/>
      <c r="J26" s="54"/>
      <c r="K26" s="54"/>
      <c r="L26" s="35"/>
      <c r="M26" s="35"/>
      <c r="N26" s="35"/>
      <c r="O26" s="35"/>
      <c r="P26" s="54"/>
      <c r="Q26" s="38"/>
    </row>
    <row r="27" spans="1:18">
      <c r="A27" s="141"/>
      <c r="B27" s="26"/>
      <c r="C27" s="38" t="s">
        <v>81</v>
      </c>
      <c r="D27" s="178"/>
      <c r="E27" s="178"/>
      <c r="F27" s="178"/>
      <c r="G27" s="178"/>
      <c r="H27" s="178"/>
      <c r="I27" s="54"/>
      <c r="J27" s="41"/>
      <c r="K27" s="41"/>
      <c r="L27" s="35"/>
      <c r="M27" s="35"/>
      <c r="N27" s="35"/>
      <c r="O27" s="35"/>
      <c r="P27" s="54"/>
      <c r="Q27" s="38"/>
    </row>
    <row r="28" spans="1:18" ht="15.75" thickBot="1">
      <c r="A28" s="141"/>
      <c r="B28" s="38"/>
      <c r="C28" s="105" t="s">
        <v>172</v>
      </c>
      <c r="D28" s="42"/>
      <c r="E28" s="42"/>
      <c r="F28" s="42"/>
      <c r="G28" s="42"/>
      <c r="H28" s="42"/>
      <c r="I28" s="42"/>
      <c r="J28" s="42"/>
      <c r="K28" s="42"/>
      <c r="L28" s="42"/>
      <c r="M28" s="42"/>
      <c r="N28" s="42"/>
      <c r="O28" s="42"/>
      <c r="P28" s="110"/>
      <c r="Q28" s="38"/>
    </row>
    <row r="29" spans="1:18" ht="15.75" thickBot="1">
      <c r="A29" s="141"/>
      <c r="B29" s="38"/>
      <c r="C29" s="106" t="s">
        <v>253</v>
      </c>
      <c r="D29" s="109"/>
      <c r="E29" s="111"/>
      <c r="F29" s="111"/>
      <c r="G29" s="111"/>
      <c r="H29" s="111"/>
      <c r="I29" s="109"/>
      <c r="J29" s="111"/>
      <c r="K29" s="111"/>
      <c r="L29" s="111"/>
      <c r="M29" s="111"/>
      <c r="N29" s="111"/>
      <c r="O29" s="111"/>
      <c r="P29" s="111"/>
      <c r="Q29" s="38"/>
    </row>
    <row r="30" spans="1:18" s="99" customFormat="1">
      <c r="A30" s="141"/>
      <c r="B30" s="184"/>
      <c r="C30" s="80" t="s">
        <v>20</v>
      </c>
      <c r="D30" s="188"/>
      <c r="E30" s="188"/>
      <c r="F30" s="188"/>
      <c r="G30" s="188"/>
      <c r="H30" s="188"/>
      <c r="I30" s="188"/>
      <c r="J30" s="188"/>
      <c r="K30" s="188"/>
      <c r="L30" s="188"/>
      <c r="M30" s="188"/>
      <c r="N30" s="188"/>
      <c r="O30" s="188"/>
      <c r="P30" s="188"/>
      <c r="Q30" s="184"/>
    </row>
    <row r="31" spans="1:18" ht="15.75">
      <c r="A31" s="141"/>
      <c r="B31" s="268" t="s">
        <v>229</v>
      </c>
      <c r="C31" s="268"/>
      <c r="D31" s="155"/>
      <c r="E31" s="169"/>
      <c r="F31" s="169"/>
      <c r="G31" s="169"/>
      <c r="H31" s="169"/>
      <c r="I31" s="169"/>
      <c r="J31" s="155"/>
      <c r="K31" s="155"/>
      <c r="L31" s="155"/>
      <c r="M31" s="155"/>
      <c r="N31" s="155"/>
      <c r="O31" s="155"/>
      <c r="P31" s="155"/>
      <c r="Q31" s="155"/>
      <c r="R31" s="99"/>
    </row>
    <row r="32" spans="1:18">
      <c r="A32" s="141"/>
      <c r="B32" s="155"/>
      <c r="C32" s="80" t="s">
        <v>57</v>
      </c>
      <c r="D32" s="178"/>
      <c r="E32" s="178"/>
      <c r="F32" s="178"/>
      <c r="G32" s="178"/>
      <c r="H32" s="178"/>
      <c r="I32" s="178"/>
      <c r="J32" s="178"/>
      <c r="K32" s="178"/>
      <c r="L32" s="178"/>
      <c r="M32" s="178"/>
      <c r="N32" s="178"/>
      <c r="O32" s="178"/>
      <c r="P32" s="178"/>
      <c r="Q32" s="159"/>
      <c r="R32" s="99"/>
    </row>
    <row r="33" spans="1:18" ht="16.899999999999999" customHeight="1">
      <c r="A33" s="141"/>
      <c r="B33" s="155"/>
      <c r="C33" s="80" t="s">
        <v>58</v>
      </c>
      <c r="D33" s="178"/>
      <c r="E33" s="178"/>
      <c r="F33" s="178"/>
      <c r="G33" s="178"/>
      <c r="H33" s="178"/>
      <c r="I33" s="178"/>
      <c r="J33" s="178"/>
      <c r="K33" s="178"/>
      <c r="L33" s="178"/>
      <c r="M33" s="178"/>
      <c r="N33" s="178"/>
      <c r="O33" s="178"/>
      <c r="P33" s="178"/>
      <c r="Q33" s="159"/>
      <c r="R33" s="99"/>
    </row>
    <row r="34" spans="1:18" s="99" customFormat="1" ht="16.899999999999999" customHeight="1">
      <c r="A34" s="141"/>
      <c r="B34" s="155"/>
      <c r="C34" s="80" t="s">
        <v>179</v>
      </c>
      <c r="D34" s="178"/>
      <c r="E34" s="178"/>
      <c r="F34" s="178"/>
      <c r="G34" s="178"/>
      <c r="H34" s="178"/>
      <c r="I34" s="178"/>
      <c r="J34" s="178"/>
      <c r="K34" s="178"/>
      <c r="L34" s="178"/>
      <c r="M34" s="178"/>
      <c r="N34" s="178"/>
      <c r="O34" s="178"/>
      <c r="P34" s="178"/>
      <c r="Q34" s="159"/>
    </row>
    <row r="35" spans="1:18">
      <c r="A35" s="141"/>
      <c r="B35" s="155"/>
      <c r="C35" s="80" t="s">
        <v>178</v>
      </c>
      <c r="D35" s="178"/>
      <c r="E35" s="178"/>
      <c r="F35" s="178"/>
      <c r="G35" s="178"/>
      <c r="H35" s="178"/>
      <c r="I35" s="178"/>
      <c r="J35" s="178"/>
      <c r="K35" s="178"/>
      <c r="L35" s="178"/>
      <c r="M35" s="178"/>
      <c r="N35" s="178"/>
      <c r="O35" s="178"/>
      <c r="P35" s="178"/>
      <c r="Q35" s="159"/>
      <c r="R35" s="99"/>
    </row>
    <row r="36" spans="1:18">
      <c r="A36" s="141"/>
      <c r="B36" s="45"/>
      <c r="C36" s="45"/>
      <c r="D36" s="159"/>
      <c r="E36" s="169"/>
      <c r="F36" s="169"/>
      <c r="G36" s="169"/>
      <c r="H36" s="169"/>
      <c r="I36" s="169"/>
      <c r="J36" s="159"/>
      <c r="K36" s="159"/>
      <c r="L36" s="159"/>
      <c r="M36" s="159"/>
      <c r="N36" s="159"/>
      <c r="O36" s="159"/>
      <c r="P36" s="159"/>
      <c r="Q36" s="159"/>
      <c r="R36" s="99"/>
    </row>
    <row r="37" spans="1:18">
      <c r="B37" s="99"/>
      <c r="C37" s="99"/>
      <c r="D37" s="99"/>
      <c r="E37" s="99"/>
      <c r="F37" s="99"/>
      <c r="G37" s="99"/>
      <c r="H37" s="99"/>
      <c r="I37" s="99"/>
      <c r="J37" s="99"/>
      <c r="K37" s="99"/>
      <c r="L37" s="99"/>
      <c r="M37" s="99"/>
      <c r="N37" s="99"/>
      <c r="O37" s="99"/>
      <c r="Q37" s="99"/>
      <c r="R37" s="99"/>
    </row>
    <row r="38" spans="1:18">
      <c r="D38" t="s">
        <v>20</v>
      </c>
      <c r="E38" t="s">
        <v>20</v>
      </c>
      <c r="F38" t="s">
        <v>20</v>
      </c>
      <c r="G38" t="s">
        <v>20</v>
      </c>
      <c r="H38" t="s">
        <v>20</v>
      </c>
      <c r="I38" t="s">
        <v>20</v>
      </c>
      <c r="J38" t="s">
        <v>20</v>
      </c>
      <c r="K38" t="s">
        <v>20</v>
      </c>
      <c r="L38" t="s">
        <v>20</v>
      </c>
      <c r="M38" t="s">
        <v>20</v>
      </c>
      <c r="N38" t="s">
        <v>20</v>
      </c>
      <c r="O38" t="s">
        <v>20</v>
      </c>
    </row>
    <row r="54" ht="14.45" customHeight="1"/>
    <row r="64" ht="14.45" customHeight="1"/>
    <row r="69" ht="14.45" customHeight="1"/>
  </sheetData>
  <mergeCells count="10">
    <mergeCell ref="P3:P4"/>
    <mergeCell ref="P18:P19"/>
    <mergeCell ref="D18:H18"/>
    <mergeCell ref="D20:P20"/>
    <mergeCell ref="D5:P5"/>
    <mergeCell ref="D3:H3"/>
    <mergeCell ref="I3:J3"/>
    <mergeCell ref="K3:O3"/>
    <mergeCell ref="I18:J18"/>
    <mergeCell ref="K18:O18"/>
  </mergeCells>
  <pageMargins left="0.70866141732283472" right="0.70866141732283472" top="0.74803149606299213" bottom="0.74803149606299213"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95"/>
  <sheetViews>
    <sheetView zoomScale="60" zoomScaleNormal="60" workbookViewId="0">
      <pane xSplit="5" ySplit="7" topLeftCell="F63" activePane="bottomRight" state="frozen"/>
      <selection pane="topRight" activeCell="G1" sqref="G1"/>
      <selection pane="bottomLeft" activeCell="A8" sqref="A8"/>
      <selection pane="bottomRight" activeCell="A43" sqref="A43:AP95"/>
    </sheetView>
  </sheetViews>
  <sheetFormatPr defaultColWidth="8.85546875" defaultRowHeight="15"/>
  <cols>
    <col min="1" max="1" width="3.5703125" style="39" customWidth="1"/>
    <col min="2" max="2" width="3.28515625" style="39" customWidth="1"/>
    <col min="3" max="3" width="12.5703125" style="39" customWidth="1"/>
    <col min="4" max="4" width="54.42578125" style="39" customWidth="1"/>
    <col min="5" max="5" width="7.85546875" style="39" customWidth="1"/>
    <col min="6" max="10" width="7.28515625" style="39" customWidth="1"/>
    <col min="11" max="11" width="10.28515625" style="39" customWidth="1"/>
    <col min="12" max="12" width="10" style="39" customWidth="1"/>
    <col min="13" max="17" width="7.28515625" style="39" customWidth="1"/>
    <col min="18" max="18" width="7.28515625" style="99" customWidth="1"/>
    <col min="19" max="19" width="4.28515625" style="39" customWidth="1"/>
    <col min="20" max="24" width="9" style="99" customWidth="1"/>
    <col min="25" max="25" width="10.28515625" style="39" customWidth="1"/>
    <col min="26" max="26" width="9.42578125" style="39" customWidth="1"/>
    <col min="27" max="31" width="8" style="39" customWidth="1"/>
    <col min="32" max="32" width="8" style="99" customWidth="1"/>
    <col min="33" max="33" width="3.7109375" style="99" customWidth="1"/>
    <col min="34" max="34" width="9.5703125" style="39" customWidth="1"/>
    <col min="35" max="35" width="10.7109375" style="39" customWidth="1"/>
    <col min="36" max="36" width="8.85546875" style="39"/>
    <col min="37" max="37" width="11.28515625" style="39" customWidth="1"/>
    <col min="38" max="40" width="8.85546875" style="39"/>
    <col min="41" max="41" width="8.85546875" style="99"/>
    <col min="42" max="42" width="5.140625" style="39" customWidth="1"/>
    <col min="43" max="43" width="7.42578125" style="39" customWidth="1"/>
    <col min="44" max="49" width="8.85546875" style="39"/>
    <col min="50" max="50" width="8.85546875" style="48"/>
    <col min="51" max="16384" width="8.85546875" style="39"/>
  </cols>
  <sheetData>
    <row r="1" spans="1:50" ht="30" customHeight="1">
      <c r="A1" s="100"/>
      <c r="B1" s="226" t="s">
        <v>156</v>
      </c>
      <c r="C1" s="125"/>
      <c r="D1" s="125"/>
      <c r="E1" s="100"/>
      <c r="F1" s="100"/>
      <c r="G1" s="100"/>
      <c r="H1" s="100"/>
      <c r="I1" s="100"/>
      <c r="J1" s="100"/>
      <c r="K1" s="100"/>
      <c r="L1" s="100"/>
      <c r="M1" s="100"/>
      <c r="N1" s="100"/>
      <c r="O1" s="100"/>
      <c r="P1" s="100"/>
      <c r="Q1" s="100"/>
      <c r="R1" s="100"/>
      <c r="S1" s="100"/>
      <c r="T1" s="188"/>
      <c r="U1" s="188"/>
      <c r="V1" s="188"/>
      <c r="W1" s="188"/>
      <c r="X1" s="188"/>
      <c r="Y1" s="100"/>
      <c r="Z1" s="100"/>
      <c r="AA1" s="100"/>
      <c r="AB1" s="100"/>
      <c r="AC1" s="100"/>
      <c r="AD1" s="100"/>
      <c r="AE1" s="100"/>
      <c r="AF1" s="100"/>
      <c r="AG1" s="100"/>
      <c r="AH1" s="100"/>
      <c r="AI1" s="100"/>
      <c r="AJ1" s="100"/>
      <c r="AK1" s="100"/>
      <c r="AL1" s="100"/>
      <c r="AM1" s="100"/>
      <c r="AN1" s="100"/>
      <c r="AO1" s="100"/>
      <c r="AP1" s="100"/>
    </row>
    <row r="2" spans="1:50" s="99" customFormat="1" ht="18" customHeight="1">
      <c r="A2" s="234"/>
      <c r="B2" s="235" t="s">
        <v>180</v>
      </c>
      <c r="C2" s="125"/>
      <c r="D2" s="125"/>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X2" s="48"/>
    </row>
    <row r="3" spans="1:50" s="99" customFormat="1" ht="19.899999999999999" customHeight="1">
      <c r="A3" s="188"/>
      <c r="B3" s="235" t="s">
        <v>201</v>
      </c>
      <c r="C3" s="235"/>
      <c r="D3" s="235"/>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X3" s="48"/>
    </row>
    <row r="4" spans="1:50" ht="27.6" customHeight="1" thickBot="1">
      <c r="A4" s="100"/>
      <c r="B4" s="114" t="s">
        <v>20</v>
      </c>
      <c r="C4" s="100"/>
      <c r="D4" s="100"/>
      <c r="E4" s="100"/>
      <c r="F4" s="100"/>
      <c r="G4" s="100"/>
      <c r="H4" s="100"/>
      <c r="I4" s="100"/>
      <c r="J4" s="100"/>
      <c r="K4" s="100"/>
      <c r="L4" s="100"/>
      <c r="M4" s="100"/>
      <c r="N4" s="100"/>
      <c r="O4" s="100"/>
      <c r="P4" s="100"/>
      <c r="Q4" s="100"/>
      <c r="R4" s="100"/>
      <c r="S4" s="100"/>
      <c r="T4" s="188"/>
      <c r="U4" s="188"/>
      <c r="V4" s="188"/>
      <c r="W4" s="188"/>
      <c r="X4" s="188"/>
      <c r="Y4" s="100"/>
      <c r="Z4" s="100"/>
      <c r="AA4" s="100"/>
      <c r="AB4" s="100"/>
      <c r="AC4" s="100"/>
      <c r="AD4" s="100"/>
      <c r="AE4" s="100"/>
      <c r="AF4" s="100"/>
      <c r="AG4" s="100"/>
      <c r="AH4" s="100"/>
      <c r="AI4" s="100"/>
      <c r="AJ4" s="100"/>
      <c r="AK4" s="100"/>
      <c r="AL4" s="100"/>
      <c r="AM4" s="100"/>
      <c r="AN4" s="100"/>
      <c r="AO4" s="100"/>
      <c r="AP4" s="100"/>
    </row>
    <row r="5" spans="1:50" ht="19.899999999999999" customHeight="1" thickBot="1">
      <c r="A5" s="12"/>
      <c r="B5" s="10" t="s">
        <v>20</v>
      </c>
      <c r="C5" s="237" t="s">
        <v>20</v>
      </c>
      <c r="D5" s="237" t="s">
        <v>20</v>
      </c>
      <c r="E5" s="12"/>
      <c r="F5" s="341" t="s">
        <v>235</v>
      </c>
      <c r="G5" s="342"/>
      <c r="H5" s="342"/>
      <c r="I5" s="342"/>
      <c r="J5" s="342"/>
      <c r="K5" s="342"/>
      <c r="L5" s="342"/>
      <c r="M5" s="342"/>
      <c r="N5" s="342"/>
      <c r="O5" s="342"/>
      <c r="P5" s="342"/>
      <c r="Q5" s="342"/>
      <c r="R5" s="343"/>
      <c r="S5" s="203"/>
      <c r="T5" s="345" t="s">
        <v>236</v>
      </c>
      <c r="U5" s="346"/>
      <c r="V5" s="346"/>
      <c r="W5" s="346"/>
      <c r="X5" s="346"/>
      <c r="Y5" s="346"/>
      <c r="Z5" s="346"/>
      <c r="AA5" s="346"/>
      <c r="AB5" s="346"/>
      <c r="AC5" s="346"/>
      <c r="AD5" s="346"/>
      <c r="AE5" s="346"/>
      <c r="AF5" s="347"/>
      <c r="AG5" s="204"/>
      <c r="AH5" s="333" t="s">
        <v>237</v>
      </c>
      <c r="AI5" s="334"/>
      <c r="AJ5" s="334"/>
      <c r="AK5" s="334"/>
      <c r="AL5" s="334"/>
      <c r="AM5" s="334"/>
      <c r="AN5" s="334"/>
      <c r="AO5" s="335"/>
      <c r="AP5" s="12"/>
      <c r="AX5" s="97"/>
    </row>
    <row r="6" spans="1:50" ht="14.45" customHeight="1">
      <c r="A6" s="12"/>
      <c r="B6" s="81"/>
      <c r="C6" s="237"/>
      <c r="D6" s="237"/>
      <c r="E6" s="29"/>
      <c r="F6" s="338" t="s">
        <v>0</v>
      </c>
      <c r="G6" s="338"/>
      <c r="H6" s="338"/>
      <c r="I6" s="338"/>
      <c r="J6" s="338"/>
      <c r="K6" s="336" t="s">
        <v>1</v>
      </c>
      <c r="L6" s="337"/>
      <c r="M6" s="338" t="s">
        <v>2</v>
      </c>
      <c r="N6" s="338"/>
      <c r="O6" s="338"/>
      <c r="P6" s="338"/>
      <c r="Q6" s="336"/>
      <c r="R6" s="339" t="s">
        <v>181</v>
      </c>
      <c r="S6" s="192"/>
      <c r="T6" s="344" t="s">
        <v>0</v>
      </c>
      <c r="U6" s="344"/>
      <c r="V6" s="344"/>
      <c r="W6" s="344"/>
      <c r="X6" s="344"/>
      <c r="Y6" s="349" t="s">
        <v>1</v>
      </c>
      <c r="Z6" s="350"/>
      <c r="AA6" s="344" t="s">
        <v>2</v>
      </c>
      <c r="AB6" s="344"/>
      <c r="AC6" s="344"/>
      <c r="AD6" s="344"/>
      <c r="AE6" s="344"/>
      <c r="AF6" s="351" t="s">
        <v>181</v>
      </c>
      <c r="AG6" s="205"/>
      <c r="AH6" s="349" t="s">
        <v>1</v>
      </c>
      <c r="AI6" s="350"/>
      <c r="AJ6" s="344" t="s">
        <v>2</v>
      </c>
      <c r="AK6" s="344"/>
      <c r="AL6" s="344"/>
      <c r="AM6" s="344"/>
      <c r="AN6" s="344"/>
      <c r="AO6" s="348" t="s">
        <v>181</v>
      </c>
      <c r="AP6" s="52"/>
      <c r="AX6" s="97"/>
    </row>
    <row r="7" spans="1:50" ht="28.9" customHeight="1" thickBot="1">
      <c r="A7" s="239"/>
      <c r="B7" s="114" t="s">
        <v>20</v>
      </c>
      <c r="C7" s="238" t="s">
        <v>76</v>
      </c>
      <c r="D7" s="206" t="s">
        <v>143</v>
      </c>
      <c r="E7" s="29"/>
      <c r="F7" s="207" t="s">
        <v>4</v>
      </c>
      <c r="G7" s="208" t="s">
        <v>5</v>
      </c>
      <c r="H7" s="208" t="s">
        <v>6</v>
      </c>
      <c r="I7" s="208" t="s">
        <v>7</v>
      </c>
      <c r="J7" s="209" t="s">
        <v>8</v>
      </c>
      <c r="K7" s="210" t="s">
        <v>9</v>
      </c>
      <c r="L7" s="209" t="s">
        <v>10</v>
      </c>
      <c r="M7" s="210" t="s">
        <v>11</v>
      </c>
      <c r="N7" s="208" t="s">
        <v>12</v>
      </c>
      <c r="O7" s="208" t="s">
        <v>13</v>
      </c>
      <c r="P7" s="208" t="s">
        <v>14</v>
      </c>
      <c r="Q7" s="208" t="s">
        <v>15</v>
      </c>
      <c r="R7" s="340"/>
      <c r="S7" s="192"/>
      <c r="T7" s="207" t="s">
        <v>4</v>
      </c>
      <c r="U7" s="208" t="s">
        <v>5</v>
      </c>
      <c r="V7" s="208" t="s">
        <v>6</v>
      </c>
      <c r="W7" s="208" t="s">
        <v>7</v>
      </c>
      <c r="X7" s="209" t="s">
        <v>8</v>
      </c>
      <c r="Y7" s="210" t="s">
        <v>9</v>
      </c>
      <c r="Z7" s="209" t="s">
        <v>10</v>
      </c>
      <c r="AA7" s="210" t="s">
        <v>11</v>
      </c>
      <c r="AB7" s="208" t="s">
        <v>12</v>
      </c>
      <c r="AC7" s="208" t="s">
        <v>13</v>
      </c>
      <c r="AD7" s="208" t="s">
        <v>14</v>
      </c>
      <c r="AE7" s="209" t="s">
        <v>15</v>
      </c>
      <c r="AF7" s="351"/>
      <c r="AG7" s="200"/>
      <c r="AH7" s="210" t="s">
        <v>9</v>
      </c>
      <c r="AI7" s="209" t="s">
        <v>10</v>
      </c>
      <c r="AJ7" s="210" t="s">
        <v>11</v>
      </c>
      <c r="AK7" s="208" t="s">
        <v>12</v>
      </c>
      <c r="AL7" s="208" t="s">
        <v>13</v>
      </c>
      <c r="AM7" s="208" t="s">
        <v>14</v>
      </c>
      <c r="AN7" s="209" t="s">
        <v>15</v>
      </c>
      <c r="AO7" s="348"/>
      <c r="AP7" s="52"/>
      <c r="AX7" s="97"/>
    </row>
    <row r="8" spans="1:50" s="99" customFormat="1" ht="24" customHeight="1">
      <c r="A8" s="239"/>
      <c r="B8" s="114" t="s">
        <v>192</v>
      </c>
      <c r="C8" s="244"/>
      <c r="D8" s="244"/>
      <c r="E8" s="169"/>
      <c r="F8" s="245"/>
      <c r="G8" s="246"/>
      <c r="H8" s="246"/>
      <c r="I8" s="246"/>
      <c r="J8" s="246"/>
      <c r="K8" s="246"/>
      <c r="L8" s="246"/>
      <c r="M8" s="246"/>
      <c r="N8" s="246"/>
      <c r="O8" s="246"/>
      <c r="P8" s="246"/>
      <c r="Q8" s="246"/>
      <c r="R8" s="200"/>
      <c r="S8" s="192"/>
      <c r="T8" s="245"/>
      <c r="U8" s="246"/>
      <c r="V8" s="246"/>
      <c r="W8" s="246"/>
      <c r="X8" s="246"/>
      <c r="Y8" s="246"/>
      <c r="Z8" s="246"/>
      <c r="AA8" s="246"/>
      <c r="AB8" s="246"/>
      <c r="AC8" s="246"/>
      <c r="AD8" s="246"/>
      <c r="AE8" s="246"/>
      <c r="AF8" s="246"/>
      <c r="AG8" s="200"/>
      <c r="AH8" s="246"/>
      <c r="AI8" s="246"/>
      <c r="AJ8" s="246"/>
      <c r="AK8" s="246"/>
      <c r="AL8" s="246"/>
      <c r="AM8" s="246"/>
      <c r="AN8" s="246"/>
      <c r="AO8" s="246"/>
      <c r="AP8" s="169"/>
      <c r="AX8" s="97"/>
    </row>
    <row r="9" spans="1:50" ht="14.45" customHeight="1">
      <c r="A9" s="12"/>
      <c r="B9" s="38"/>
      <c r="C9" s="237"/>
      <c r="D9" s="134" t="s">
        <v>194</v>
      </c>
      <c r="E9" s="29"/>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52"/>
      <c r="AX9" s="95"/>
    </row>
    <row r="10" spans="1:50" ht="14.45" customHeight="1">
      <c r="A10" s="12"/>
      <c r="B10" s="51"/>
      <c r="C10" s="54"/>
      <c r="D10" s="181" t="s">
        <v>32</v>
      </c>
      <c r="E10" s="52"/>
      <c r="F10" s="54"/>
      <c r="G10" s="54"/>
      <c r="H10" s="54"/>
      <c r="I10" s="54"/>
      <c r="J10" s="54"/>
      <c r="K10" s="54"/>
      <c r="L10" s="54"/>
      <c r="M10" s="54"/>
      <c r="N10" s="54"/>
      <c r="O10" s="54"/>
      <c r="P10" s="54"/>
      <c r="Q10" s="54"/>
      <c r="R10" s="54"/>
      <c r="S10" s="52"/>
      <c r="T10" s="178"/>
      <c r="U10" s="178"/>
      <c r="V10" s="178"/>
      <c r="W10" s="178"/>
      <c r="X10" s="178"/>
      <c r="Y10" s="54"/>
      <c r="Z10" s="54"/>
      <c r="AA10" s="54"/>
      <c r="AB10" s="54"/>
      <c r="AC10" s="54"/>
      <c r="AD10" s="54"/>
      <c r="AE10" s="54"/>
      <c r="AF10" s="54"/>
      <c r="AG10" s="84"/>
      <c r="AH10" s="54"/>
      <c r="AI10" s="54"/>
      <c r="AJ10" s="54"/>
      <c r="AK10" s="54"/>
      <c r="AL10" s="54"/>
      <c r="AM10" s="54"/>
      <c r="AN10" s="54"/>
      <c r="AO10" s="54"/>
      <c r="AP10" s="52"/>
      <c r="AX10" s="95"/>
    </row>
    <row r="11" spans="1:50" ht="14.45" customHeight="1">
      <c r="A11" s="12"/>
      <c r="B11" s="38"/>
      <c r="C11" s="178"/>
      <c r="D11" s="181" t="s">
        <v>32</v>
      </c>
      <c r="E11" s="29"/>
      <c r="F11" s="35"/>
      <c r="G11" s="35"/>
      <c r="H11" s="35"/>
      <c r="I11" s="35"/>
      <c r="J11" s="35"/>
      <c r="K11" s="35"/>
      <c r="L11" s="35"/>
      <c r="M11" s="35"/>
      <c r="N11" s="35"/>
      <c r="O11" s="35"/>
      <c r="P11" s="35"/>
      <c r="Q11" s="35"/>
      <c r="R11" s="54"/>
      <c r="S11" s="29"/>
      <c r="T11" s="178"/>
      <c r="U11" s="178"/>
      <c r="V11" s="178"/>
      <c r="W11" s="178"/>
      <c r="X11" s="178"/>
      <c r="Y11" s="54"/>
      <c r="Z11" s="54"/>
      <c r="AA11" s="54"/>
      <c r="AB11" s="54"/>
      <c r="AC11" s="54"/>
      <c r="AD11" s="54"/>
      <c r="AE11" s="54"/>
      <c r="AF11" s="54"/>
      <c r="AG11" s="84"/>
      <c r="AH11" s="54"/>
      <c r="AI11" s="54"/>
      <c r="AJ11" s="54"/>
      <c r="AK11" s="54"/>
      <c r="AL11" s="54"/>
      <c r="AM11" s="54"/>
      <c r="AN11" s="54"/>
      <c r="AO11" s="54"/>
      <c r="AP11" s="52"/>
      <c r="AX11" s="96"/>
    </row>
    <row r="12" spans="1:50" ht="14.45" customHeight="1" thickBot="1">
      <c r="A12" s="12"/>
      <c r="B12" s="38"/>
      <c r="C12" s="132" t="s">
        <v>20</v>
      </c>
      <c r="D12" s="161" t="s">
        <v>33</v>
      </c>
      <c r="E12" s="29"/>
      <c r="F12" s="33" t="s">
        <v>20</v>
      </c>
      <c r="G12" s="33"/>
      <c r="H12" s="33"/>
      <c r="I12" s="33"/>
      <c r="J12" s="33"/>
      <c r="K12" s="33"/>
      <c r="L12" s="33"/>
      <c r="M12" s="33" t="s">
        <v>20</v>
      </c>
      <c r="N12" s="33" t="s">
        <v>20</v>
      </c>
      <c r="O12" s="33" t="s">
        <v>20</v>
      </c>
      <c r="P12" s="33" t="s">
        <v>20</v>
      </c>
      <c r="Q12" s="33" t="s">
        <v>20</v>
      </c>
      <c r="R12" s="33"/>
      <c r="S12" s="33"/>
      <c r="T12" s="33" t="s">
        <v>20</v>
      </c>
      <c r="U12" s="33"/>
      <c r="V12" s="33"/>
      <c r="W12" s="33"/>
      <c r="X12" s="33"/>
      <c r="Y12" s="33"/>
      <c r="Z12" s="33"/>
      <c r="AA12" s="33"/>
      <c r="AB12" s="33"/>
      <c r="AC12" s="33"/>
      <c r="AD12" s="33"/>
      <c r="AE12" s="33"/>
      <c r="AF12" s="33"/>
      <c r="AG12" s="33"/>
      <c r="AH12" s="33"/>
      <c r="AI12" s="33"/>
      <c r="AJ12" s="33"/>
      <c r="AK12" s="33"/>
      <c r="AL12" s="33"/>
      <c r="AM12" s="33"/>
      <c r="AN12" s="33"/>
      <c r="AO12" s="33"/>
      <c r="AP12" s="33"/>
      <c r="AX12" s="96"/>
    </row>
    <row r="13" spans="1:50" ht="14.45" customHeight="1" thickBot="1">
      <c r="A13" s="12"/>
      <c r="B13" s="38"/>
      <c r="C13" s="237"/>
      <c r="D13" s="129" t="s">
        <v>164</v>
      </c>
      <c r="E13" s="129"/>
      <c r="F13" s="36">
        <f t="shared" ref="F13:R13" si="0">SUM(F10:F11)</f>
        <v>0</v>
      </c>
      <c r="G13" s="36">
        <f t="shared" si="0"/>
        <v>0</v>
      </c>
      <c r="H13" s="36">
        <f t="shared" si="0"/>
        <v>0</v>
      </c>
      <c r="I13" s="36">
        <f t="shared" si="0"/>
        <v>0</v>
      </c>
      <c r="J13" s="36">
        <f t="shared" si="0"/>
        <v>0</v>
      </c>
      <c r="K13" s="36">
        <f t="shared" si="0"/>
        <v>0</v>
      </c>
      <c r="L13" s="36">
        <f t="shared" si="0"/>
        <v>0</v>
      </c>
      <c r="M13" s="36">
        <f t="shared" si="0"/>
        <v>0</v>
      </c>
      <c r="N13" s="36">
        <f t="shared" si="0"/>
        <v>0</v>
      </c>
      <c r="O13" s="36">
        <f t="shared" si="0"/>
        <v>0</v>
      </c>
      <c r="P13" s="36">
        <f t="shared" si="0"/>
        <v>0</v>
      </c>
      <c r="Q13" s="36">
        <f t="shared" si="0"/>
        <v>0</v>
      </c>
      <c r="R13" s="36">
        <f t="shared" si="0"/>
        <v>0</v>
      </c>
      <c r="S13" s="6"/>
      <c r="T13" s="36">
        <f t="shared" ref="T13:AF13" si="1">SUM(T10:T11)</f>
        <v>0</v>
      </c>
      <c r="U13" s="36">
        <f t="shared" si="1"/>
        <v>0</v>
      </c>
      <c r="V13" s="36">
        <f t="shared" si="1"/>
        <v>0</v>
      </c>
      <c r="W13" s="36">
        <f t="shared" si="1"/>
        <v>0</v>
      </c>
      <c r="X13" s="36">
        <f t="shared" si="1"/>
        <v>0</v>
      </c>
      <c r="Y13" s="36">
        <f t="shared" si="1"/>
        <v>0</v>
      </c>
      <c r="Z13" s="36">
        <f t="shared" si="1"/>
        <v>0</v>
      </c>
      <c r="AA13" s="36">
        <f t="shared" si="1"/>
        <v>0</v>
      </c>
      <c r="AB13" s="36">
        <f t="shared" si="1"/>
        <v>0</v>
      </c>
      <c r="AC13" s="36">
        <f t="shared" si="1"/>
        <v>0</v>
      </c>
      <c r="AD13" s="36">
        <f t="shared" si="1"/>
        <v>0</v>
      </c>
      <c r="AE13" s="36">
        <f t="shared" si="1"/>
        <v>0</v>
      </c>
      <c r="AF13" s="36">
        <f t="shared" si="1"/>
        <v>0</v>
      </c>
      <c r="AG13" s="84"/>
      <c r="AH13" s="36">
        <f t="shared" ref="AH13:AO13" si="2">SUM(AH10:AH11)</f>
        <v>0</v>
      </c>
      <c r="AI13" s="36">
        <f t="shared" si="2"/>
        <v>0</v>
      </c>
      <c r="AJ13" s="36">
        <f t="shared" si="2"/>
        <v>0</v>
      </c>
      <c r="AK13" s="36">
        <f t="shared" si="2"/>
        <v>0</v>
      </c>
      <c r="AL13" s="36">
        <f t="shared" si="2"/>
        <v>0</v>
      </c>
      <c r="AM13" s="36">
        <f t="shared" si="2"/>
        <v>0</v>
      </c>
      <c r="AN13" s="36">
        <f t="shared" si="2"/>
        <v>0</v>
      </c>
      <c r="AO13" s="36">
        <f t="shared" si="2"/>
        <v>0</v>
      </c>
      <c r="AP13" s="6"/>
      <c r="AX13" s="96"/>
    </row>
    <row r="14" spans="1:50" ht="14.45" customHeight="1" thickBot="1">
      <c r="A14" s="12"/>
      <c r="B14" s="29"/>
      <c r="C14" s="104" t="s">
        <v>29</v>
      </c>
      <c r="D14" s="13" t="s">
        <v>41</v>
      </c>
      <c r="E14" s="12"/>
      <c r="F14" s="178"/>
      <c r="G14" s="178"/>
      <c r="H14" s="178"/>
      <c r="I14" s="178"/>
      <c r="J14" s="178"/>
      <c r="K14" s="178"/>
      <c r="L14" s="178"/>
      <c r="M14" s="178"/>
      <c r="N14" s="178"/>
      <c r="O14" s="178"/>
      <c r="P14" s="178"/>
      <c r="Q14" s="178"/>
      <c r="R14" s="178"/>
      <c r="S14" s="6"/>
      <c r="T14" s="178"/>
      <c r="U14" s="178"/>
      <c r="V14" s="178"/>
      <c r="W14" s="178"/>
      <c r="X14" s="178"/>
      <c r="Y14" s="178"/>
      <c r="Z14" s="178"/>
      <c r="AA14" s="178"/>
      <c r="AB14" s="178"/>
      <c r="AC14" s="178"/>
      <c r="AD14" s="178"/>
      <c r="AE14" s="178"/>
      <c r="AF14" s="178"/>
      <c r="AG14" s="84"/>
      <c r="AH14" s="178"/>
      <c r="AI14" s="178"/>
      <c r="AJ14" s="178"/>
      <c r="AK14" s="178"/>
      <c r="AL14" s="178"/>
      <c r="AM14" s="178"/>
      <c r="AN14" s="178"/>
      <c r="AO14" s="178"/>
      <c r="AP14" s="6"/>
      <c r="AX14" s="96"/>
    </row>
    <row r="15" spans="1:50" s="99" customFormat="1" ht="14.45" customHeight="1" thickBot="1">
      <c r="A15" s="239"/>
      <c r="B15" s="169"/>
      <c r="C15" s="169"/>
      <c r="D15" s="129" t="s">
        <v>230</v>
      </c>
      <c r="E15" s="239"/>
      <c r="F15" s="36">
        <f t="shared" ref="F15:R15" si="3">F13-F14</f>
        <v>0</v>
      </c>
      <c r="G15" s="36"/>
      <c r="H15" s="36"/>
      <c r="I15" s="36"/>
      <c r="J15" s="36"/>
      <c r="K15" s="36"/>
      <c r="L15" s="36"/>
      <c r="M15" s="36">
        <f t="shared" si="3"/>
        <v>0</v>
      </c>
      <c r="N15" s="36">
        <f t="shared" si="3"/>
        <v>0</v>
      </c>
      <c r="O15" s="36">
        <f t="shared" si="3"/>
        <v>0</v>
      </c>
      <c r="P15" s="36">
        <f t="shared" si="3"/>
        <v>0</v>
      </c>
      <c r="Q15" s="36">
        <f t="shared" si="3"/>
        <v>0</v>
      </c>
      <c r="R15" s="36">
        <f t="shared" si="3"/>
        <v>0</v>
      </c>
      <c r="S15" s="169"/>
      <c r="T15" s="36">
        <f t="shared" ref="T15:AF15" si="4">T13-T14</f>
        <v>0</v>
      </c>
      <c r="U15" s="36">
        <f t="shared" si="4"/>
        <v>0</v>
      </c>
      <c r="V15" s="36">
        <f t="shared" si="4"/>
        <v>0</v>
      </c>
      <c r="W15" s="36">
        <f t="shared" si="4"/>
        <v>0</v>
      </c>
      <c r="X15" s="36">
        <f t="shared" si="4"/>
        <v>0</v>
      </c>
      <c r="Y15" s="36">
        <f t="shared" si="4"/>
        <v>0</v>
      </c>
      <c r="Z15" s="36">
        <f t="shared" si="4"/>
        <v>0</v>
      </c>
      <c r="AA15" s="36">
        <f t="shared" si="4"/>
        <v>0</v>
      </c>
      <c r="AB15" s="36">
        <f t="shared" si="4"/>
        <v>0</v>
      </c>
      <c r="AC15" s="36">
        <f t="shared" si="4"/>
        <v>0</v>
      </c>
      <c r="AD15" s="36">
        <f t="shared" si="4"/>
        <v>0</v>
      </c>
      <c r="AE15" s="36">
        <f t="shared" si="4"/>
        <v>0</v>
      </c>
      <c r="AF15" s="36">
        <f t="shared" si="4"/>
        <v>0</v>
      </c>
      <c r="AG15" s="173"/>
      <c r="AH15" s="36">
        <f t="shared" ref="AH15:AO15" si="5">AH13-AH14</f>
        <v>0</v>
      </c>
      <c r="AI15" s="36">
        <f t="shared" si="5"/>
        <v>0</v>
      </c>
      <c r="AJ15" s="36">
        <f t="shared" si="5"/>
        <v>0</v>
      </c>
      <c r="AK15" s="36">
        <f t="shared" si="5"/>
        <v>0</v>
      </c>
      <c r="AL15" s="36">
        <f t="shared" si="5"/>
        <v>0</v>
      </c>
      <c r="AM15" s="36">
        <f t="shared" si="5"/>
        <v>0</v>
      </c>
      <c r="AN15" s="36">
        <f t="shared" si="5"/>
        <v>0</v>
      </c>
      <c r="AO15" s="36">
        <f t="shared" si="5"/>
        <v>0</v>
      </c>
      <c r="AP15" s="6"/>
      <c r="AX15" s="96"/>
    </row>
    <row r="16" spans="1:50" ht="14.45" customHeight="1">
      <c r="A16" s="12"/>
      <c r="B16" s="29"/>
      <c r="C16" s="29"/>
      <c r="D16" s="27"/>
      <c r="E16" s="12"/>
      <c r="F16" s="44"/>
      <c r="G16" s="44"/>
      <c r="H16" s="44"/>
      <c r="I16" s="44"/>
      <c r="J16" s="44"/>
      <c r="K16" s="44"/>
      <c r="L16" s="33"/>
      <c r="M16" s="33"/>
      <c r="N16" s="33"/>
      <c r="O16" s="33"/>
      <c r="P16" s="33"/>
      <c r="Q16" s="33"/>
      <c r="R16" s="33"/>
      <c r="S16" s="6"/>
      <c r="T16" s="44"/>
      <c r="U16" s="44"/>
      <c r="V16" s="44"/>
      <c r="W16" s="44"/>
      <c r="X16" s="44"/>
      <c r="Y16" s="44"/>
      <c r="Z16" s="33"/>
      <c r="AA16" s="33"/>
      <c r="AB16" s="33"/>
      <c r="AC16" s="33"/>
      <c r="AD16" s="33"/>
      <c r="AE16" s="33"/>
      <c r="AF16" s="33"/>
      <c r="AG16" s="84"/>
      <c r="AH16" s="44"/>
      <c r="AI16" s="33"/>
      <c r="AJ16" s="33"/>
      <c r="AK16" s="33"/>
      <c r="AL16" s="33"/>
      <c r="AM16" s="33"/>
      <c r="AN16" s="33"/>
      <c r="AO16" s="33"/>
      <c r="AP16" s="6"/>
      <c r="AX16" s="96"/>
    </row>
    <row r="17" spans="1:50" ht="23.45" customHeight="1">
      <c r="A17" s="155"/>
      <c r="B17" s="242" t="s">
        <v>193</v>
      </c>
      <c r="C17" s="188"/>
      <c r="D17" s="134"/>
      <c r="E17" s="169"/>
      <c r="F17" s="173"/>
      <c r="G17" s="173"/>
      <c r="H17" s="173"/>
      <c r="I17" s="173"/>
      <c r="J17" s="173"/>
      <c r="K17" s="173"/>
      <c r="L17" s="173"/>
      <c r="M17" s="173"/>
      <c r="N17" s="173"/>
      <c r="O17" s="173"/>
      <c r="P17" s="173"/>
      <c r="Q17" s="173"/>
      <c r="R17" s="173"/>
      <c r="S17" s="169"/>
      <c r="T17" s="173"/>
      <c r="U17" s="173"/>
      <c r="V17" s="173"/>
      <c r="W17" s="173"/>
      <c r="X17" s="173"/>
      <c r="Y17" s="173"/>
      <c r="Z17" s="173"/>
      <c r="AA17" s="173"/>
      <c r="AB17" s="173"/>
      <c r="AC17" s="173"/>
      <c r="AD17" s="173"/>
      <c r="AE17" s="173"/>
      <c r="AF17" s="173"/>
      <c r="AG17" s="169"/>
      <c r="AH17" s="173"/>
      <c r="AI17" s="173"/>
      <c r="AJ17" s="173"/>
      <c r="AK17" s="173"/>
      <c r="AL17" s="173"/>
      <c r="AM17" s="173"/>
      <c r="AN17" s="173"/>
      <c r="AO17" s="173"/>
      <c r="AP17" s="169"/>
      <c r="AX17" s="39"/>
    </row>
    <row r="18" spans="1:50">
      <c r="A18" s="155"/>
      <c r="B18" s="13"/>
      <c r="C18" s="178"/>
      <c r="D18" s="181" t="s">
        <v>224</v>
      </c>
      <c r="E18" s="169"/>
      <c r="F18" s="178"/>
      <c r="G18" s="178"/>
      <c r="H18" s="178"/>
      <c r="I18" s="178"/>
      <c r="J18" s="178"/>
      <c r="K18" s="178"/>
      <c r="L18" s="178"/>
      <c r="M18" s="178"/>
      <c r="N18" s="178"/>
      <c r="O18" s="178"/>
      <c r="P18" s="178"/>
      <c r="Q18" s="178"/>
      <c r="R18" s="178"/>
      <c r="S18" s="169"/>
      <c r="T18" s="178"/>
      <c r="U18" s="178"/>
      <c r="V18" s="178"/>
      <c r="W18" s="178"/>
      <c r="X18" s="178"/>
      <c r="Y18" s="178"/>
      <c r="Z18" s="178"/>
      <c r="AA18" s="178"/>
      <c r="AB18" s="178"/>
      <c r="AC18" s="178"/>
      <c r="AD18" s="178"/>
      <c r="AE18" s="178"/>
      <c r="AF18" s="178"/>
      <c r="AG18" s="169"/>
      <c r="AH18" s="178"/>
      <c r="AI18" s="178"/>
      <c r="AJ18" s="178"/>
      <c r="AK18" s="178"/>
      <c r="AL18" s="178"/>
      <c r="AM18" s="178"/>
      <c r="AN18" s="178"/>
      <c r="AO18" s="178"/>
      <c r="AP18" s="169"/>
      <c r="AX18" s="39"/>
    </row>
    <row r="19" spans="1:50">
      <c r="A19" s="155"/>
      <c r="B19" s="13"/>
      <c r="C19" s="178"/>
      <c r="D19" s="181" t="s">
        <v>224</v>
      </c>
      <c r="E19" s="169"/>
      <c r="F19" s="178"/>
      <c r="G19" s="178"/>
      <c r="H19" s="178"/>
      <c r="I19" s="178"/>
      <c r="J19" s="178"/>
      <c r="K19" s="178"/>
      <c r="L19" s="178"/>
      <c r="M19" s="178"/>
      <c r="N19" s="178"/>
      <c r="O19" s="178"/>
      <c r="P19" s="178"/>
      <c r="Q19" s="178"/>
      <c r="R19" s="178"/>
      <c r="S19" s="169"/>
      <c r="T19" s="178"/>
      <c r="U19" s="178"/>
      <c r="V19" s="178"/>
      <c r="W19" s="178"/>
      <c r="X19" s="178"/>
      <c r="Y19" s="178"/>
      <c r="Z19" s="178"/>
      <c r="AA19" s="178"/>
      <c r="AB19" s="178"/>
      <c r="AC19" s="178"/>
      <c r="AD19" s="178"/>
      <c r="AE19" s="178"/>
      <c r="AF19" s="178"/>
      <c r="AG19" s="169"/>
      <c r="AH19" s="178"/>
      <c r="AI19" s="178"/>
      <c r="AJ19" s="178"/>
      <c r="AK19" s="178"/>
      <c r="AL19" s="178"/>
      <c r="AM19" s="178"/>
      <c r="AN19" s="178"/>
      <c r="AO19" s="178"/>
      <c r="AP19" s="169"/>
      <c r="AX19" s="39"/>
    </row>
    <row r="20" spans="1:50" ht="15.75" thickBot="1">
      <c r="A20" s="155"/>
      <c r="B20" s="188"/>
      <c r="C20" s="188"/>
      <c r="D20" s="161" t="s">
        <v>33</v>
      </c>
      <c r="E20" s="53"/>
      <c r="F20" s="15"/>
      <c r="G20" s="15"/>
      <c r="H20" s="15"/>
      <c r="I20" s="15"/>
      <c r="J20" s="15"/>
      <c r="K20" s="15"/>
      <c r="L20" s="15"/>
      <c r="M20" s="15"/>
      <c r="N20" s="14"/>
      <c r="O20" s="14"/>
      <c r="P20" s="14"/>
      <c r="Q20" s="15"/>
      <c r="R20" s="15"/>
      <c r="S20" s="169"/>
      <c r="T20" s="15"/>
      <c r="U20" s="15"/>
      <c r="V20" s="15"/>
      <c r="W20" s="15"/>
      <c r="X20" s="15"/>
      <c r="Y20" s="15"/>
      <c r="Z20" s="15"/>
      <c r="AA20" s="15"/>
      <c r="AB20" s="14"/>
      <c r="AC20" s="14"/>
      <c r="AD20" s="14"/>
      <c r="AE20" s="15"/>
      <c r="AF20" s="15"/>
      <c r="AG20" s="169"/>
      <c r="AH20" s="15"/>
      <c r="AI20" s="15"/>
      <c r="AJ20" s="15"/>
      <c r="AK20" s="14"/>
      <c r="AL20" s="14"/>
      <c r="AM20" s="14"/>
      <c r="AN20" s="15"/>
      <c r="AO20" s="15"/>
      <c r="AP20" s="169"/>
      <c r="AX20" s="39"/>
    </row>
    <row r="21" spans="1:50" ht="15.75" thickBot="1">
      <c r="A21" s="155"/>
      <c r="B21" s="188"/>
      <c r="C21" s="188"/>
      <c r="D21" s="129" t="s">
        <v>165</v>
      </c>
      <c r="E21" s="169"/>
      <c r="F21" s="36">
        <f>SUM(F18:F19)</f>
        <v>0</v>
      </c>
      <c r="G21" s="36"/>
      <c r="H21" s="36"/>
      <c r="I21" s="36"/>
      <c r="J21" s="36"/>
      <c r="K21" s="36"/>
      <c r="L21" s="36"/>
      <c r="M21" s="36">
        <f t="shared" ref="M21:R21" si="6">SUM(M18:M19)</f>
        <v>0</v>
      </c>
      <c r="N21" s="36">
        <f t="shared" si="6"/>
        <v>0</v>
      </c>
      <c r="O21" s="36">
        <f t="shared" si="6"/>
        <v>0</v>
      </c>
      <c r="P21" s="36">
        <f t="shared" si="6"/>
        <v>0</v>
      </c>
      <c r="Q21" s="36">
        <f t="shared" si="6"/>
        <v>0</v>
      </c>
      <c r="R21" s="36">
        <f t="shared" si="6"/>
        <v>0</v>
      </c>
      <c r="S21" s="169"/>
      <c r="T21" s="36" t="s">
        <v>20</v>
      </c>
      <c r="U21" s="36" t="s">
        <v>20</v>
      </c>
      <c r="V21" s="36" t="s">
        <v>20</v>
      </c>
      <c r="W21" s="36" t="s">
        <v>20</v>
      </c>
      <c r="X21" s="36" t="s">
        <v>20</v>
      </c>
      <c r="Y21" s="36" t="s">
        <v>20</v>
      </c>
      <c r="Z21" s="36" t="s">
        <v>20</v>
      </c>
      <c r="AA21" s="36" t="s">
        <v>20</v>
      </c>
      <c r="AB21" s="36" t="s">
        <v>20</v>
      </c>
      <c r="AC21" s="36" t="s">
        <v>20</v>
      </c>
      <c r="AD21" s="36" t="s">
        <v>20</v>
      </c>
      <c r="AE21" s="36" t="s">
        <v>20</v>
      </c>
      <c r="AF21" s="36" t="s">
        <v>20</v>
      </c>
      <c r="AG21" s="169"/>
      <c r="AH21" s="36" t="s">
        <v>20</v>
      </c>
      <c r="AI21" s="36" t="s">
        <v>20</v>
      </c>
      <c r="AJ21" s="36" t="s">
        <v>20</v>
      </c>
      <c r="AK21" s="36" t="s">
        <v>20</v>
      </c>
      <c r="AL21" s="36" t="s">
        <v>20</v>
      </c>
      <c r="AM21" s="36" t="s">
        <v>20</v>
      </c>
      <c r="AN21" s="36" t="s">
        <v>20</v>
      </c>
      <c r="AO21" s="36" t="s">
        <v>20</v>
      </c>
      <c r="AP21" s="169"/>
      <c r="AX21" s="39"/>
    </row>
    <row r="22" spans="1:50" ht="15.75" thickBot="1">
      <c r="A22" s="155"/>
      <c r="B22" s="188"/>
      <c r="C22" s="132" t="s">
        <v>29</v>
      </c>
      <c r="D22" s="13" t="s">
        <v>34</v>
      </c>
      <c r="E22" s="169"/>
      <c r="F22" s="178"/>
      <c r="G22" s="178"/>
      <c r="H22" s="178"/>
      <c r="I22" s="178"/>
      <c r="J22" s="178"/>
      <c r="K22" s="178"/>
      <c r="L22" s="178"/>
      <c r="M22" s="178"/>
      <c r="N22" s="178"/>
      <c r="O22" s="178"/>
      <c r="P22" s="178"/>
      <c r="Q22" s="178"/>
      <c r="R22" s="178"/>
      <c r="S22" s="169"/>
      <c r="T22" s="178"/>
      <c r="U22" s="178"/>
      <c r="V22" s="178"/>
      <c r="W22" s="178"/>
      <c r="X22" s="178"/>
      <c r="Y22" s="178"/>
      <c r="Z22" s="178"/>
      <c r="AA22" s="178"/>
      <c r="AB22" s="178"/>
      <c r="AC22" s="178"/>
      <c r="AD22" s="178"/>
      <c r="AE22" s="178"/>
      <c r="AF22" s="178"/>
      <c r="AG22" s="169"/>
      <c r="AH22" s="178"/>
      <c r="AI22" s="178"/>
      <c r="AJ22" s="178"/>
      <c r="AK22" s="178"/>
      <c r="AL22" s="178"/>
      <c r="AM22" s="178"/>
      <c r="AN22" s="178"/>
      <c r="AO22" s="178"/>
      <c r="AP22" s="169"/>
      <c r="AX22" s="39"/>
    </row>
    <row r="23" spans="1:50" ht="15.75" thickBot="1">
      <c r="A23" s="155"/>
      <c r="B23" s="188"/>
      <c r="C23" s="188"/>
      <c r="D23" s="129" t="s">
        <v>231</v>
      </c>
      <c r="E23" s="169"/>
      <c r="F23" s="36">
        <f t="shared" ref="F23:R23" si="7">F21-F22</f>
        <v>0</v>
      </c>
      <c r="G23" s="36"/>
      <c r="H23" s="36"/>
      <c r="I23" s="36"/>
      <c r="J23" s="36"/>
      <c r="K23" s="36"/>
      <c r="L23" s="36"/>
      <c r="M23" s="36">
        <f t="shared" si="7"/>
        <v>0</v>
      </c>
      <c r="N23" s="36">
        <f t="shared" si="7"/>
        <v>0</v>
      </c>
      <c r="O23" s="36">
        <f t="shared" si="7"/>
        <v>0</v>
      </c>
      <c r="P23" s="36">
        <f t="shared" si="7"/>
        <v>0</v>
      </c>
      <c r="Q23" s="36">
        <f t="shared" si="7"/>
        <v>0</v>
      </c>
      <c r="R23" s="36">
        <f t="shared" si="7"/>
        <v>0</v>
      </c>
      <c r="S23" s="169"/>
      <c r="T23" s="36" t="s">
        <v>20</v>
      </c>
      <c r="U23" s="36" t="s">
        <v>20</v>
      </c>
      <c r="V23" s="36" t="s">
        <v>20</v>
      </c>
      <c r="W23" s="36" t="s">
        <v>20</v>
      </c>
      <c r="X23" s="36" t="s">
        <v>20</v>
      </c>
      <c r="Y23" s="36" t="s">
        <v>20</v>
      </c>
      <c r="Z23" s="36" t="s">
        <v>20</v>
      </c>
      <c r="AA23" s="36" t="s">
        <v>20</v>
      </c>
      <c r="AB23" s="36" t="s">
        <v>20</v>
      </c>
      <c r="AC23" s="36" t="s">
        <v>20</v>
      </c>
      <c r="AD23" s="36" t="s">
        <v>20</v>
      </c>
      <c r="AE23" s="36" t="s">
        <v>20</v>
      </c>
      <c r="AF23" s="36" t="s">
        <v>20</v>
      </c>
      <c r="AG23" s="169"/>
      <c r="AH23" s="36" t="s">
        <v>20</v>
      </c>
      <c r="AI23" s="36" t="s">
        <v>20</v>
      </c>
      <c r="AJ23" s="36" t="s">
        <v>20</v>
      </c>
      <c r="AK23" s="36" t="s">
        <v>20</v>
      </c>
      <c r="AL23" s="36" t="s">
        <v>20</v>
      </c>
      <c r="AM23" s="36" t="s">
        <v>20</v>
      </c>
      <c r="AN23" s="36" t="s">
        <v>20</v>
      </c>
      <c r="AO23" s="36" t="s">
        <v>20</v>
      </c>
      <c r="AP23" s="169"/>
      <c r="AX23" s="39"/>
    </row>
    <row r="24" spans="1:50">
      <c r="A24" s="155"/>
      <c r="B24" s="188"/>
      <c r="C24" s="188"/>
      <c r="D24" s="129"/>
      <c r="E24" s="169"/>
      <c r="F24" s="33"/>
      <c r="G24" s="33"/>
      <c r="H24" s="33"/>
      <c r="I24" s="33"/>
      <c r="J24" s="33"/>
      <c r="K24" s="33"/>
      <c r="L24" s="33"/>
      <c r="M24" s="33"/>
      <c r="N24" s="33"/>
      <c r="O24" s="33"/>
      <c r="P24" s="33"/>
      <c r="Q24" s="33"/>
      <c r="R24" s="33"/>
      <c r="S24" s="169"/>
      <c r="T24" s="33"/>
      <c r="U24" s="33"/>
      <c r="V24" s="33"/>
      <c r="W24" s="33"/>
      <c r="X24" s="33"/>
      <c r="Y24" s="33"/>
      <c r="Z24" s="33"/>
      <c r="AA24" s="33"/>
      <c r="AB24" s="33"/>
      <c r="AC24" s="33"/>
      <c r="AD24" s="33"/>
      <c r="AE24" s="33"/>
      <c r="AF24" s="33"/>
      <c r="AG24" s="169"/>
      <c r="AH24" s="33"/>
      <c r="AI24" s="33"/>
      <c r="AJ24" s="33"/>
      <c r="AK24" s="33"/>
      <c r="AL24" s="33"/>
      <c r="AM24" s="33"/>
      <c r="AN24" s="33"/>
      <c r="AO24" s="33"/>
      <c r="AP24" s="169"/>
      <c r="AX24" s="39"/>
    </row>
    <row r="25" spans="1:50" ht="19.899999999999999" customHeight="1">
      <c r="A25" s="155"/>
      <c r="B25" s="242" t="s">
        <v>187</v>
      </c>
      <c r="C25" s="169"/>
      <c r="D25" s="169"/>
      <c r="E25" s="169"/>
      <c r="F25" s="16" t="s">
        <v>20</v>
      </c>
      <c r="G25" s="16"/>
      <c r="H25" s="16"/>
      <c r="I25" s="16"/>
      <c r="J25" s="16"/>
      <c r="K25" s="16"/>
      <c r="L25" s="16"/>
      <c r="M25" s="169"/>
      <c r="N25" s="169"/>
      <c r="O25" s="169"/>
      <c r="P25" s="169"/>
      <c r="Q25" s="187"/>
      <c r="R25" s="187"/>
      <c r="S25" s="6"/>
      <c r="T25" s="16" t="s">
        <v>20</v>
      </c>
      <c r="U25" s="16"/>
      <c r="V25" s="16"/>
      <c r="W25" s="16"/>
      <c r="X25" s="16"/>
      <c r="Y25" s="16"/>
      <c r="Z25" s="16"/>
      <c r="AA25" s="169"/>
      <c r="AB25" s="169"/>
      <c r="AC25" s="169"/>
      <c r="AD25" s="169"/>
      <c r="AE25" s="187"/>
      <c r="AF25" s="187"/>
      <c r="AG25" s="6"/>
      <c r="AH25" s="16"/>
      <c r="AI25" s="16"/>
      <c r="AJ25" s="169"/>
      <c r="AK25" s="169"/>
      <c r="AL25" s="169"/>
      <c r="AM25" s="169"/>
      <c r="AN25" s="187"/>
      <c r="AO25" s="187"/>
      <c r="AP25" s="159"/>
    </row>
    <row r="26" spans="1:50" ht="19.149999999999999" customHeight="1">
      <c r="A26" s="155"/>
      <c r="B26" s="188"/>
      <c r="C26" s="178"/>
      <c r="D26" s="181" t="s">
        <v>224</v>
      </c>
      <c r="E26" s="169"/>
      <c r="F26" s="178"/>
      <c r="G26" s="178"/>
      <c r="H26" s="178"/>
      <c r="I26" s="178"/>
      <c r="J26" s="178"/>
      <c r="K26" s="178"/>
      <c r="L26" s="178"/>
      <c r="M26" s="178"/>
      <c r="N26" s="178"/>
      <c r="O26" s="178"/>
      <c r="P26" s="178"/>
      <c r="Q26" s="178"/>
      <c r="R26" s="178"/>
      <c r="S26" s="159"/>
      <c r="T26" s="178"/>
      <c r="U26" s="178"/>
      <c r="V26" s="178"/>
      <c r="W26" s="178"/>
      <c r="X26" s="178"/>
      <c r="Y26" s="178"/>
      <c r="Z26" s="178"/>
      <c r="AA26" s="178"/>
      <c r="AB26" s="178"/>
      <c r="AC26" s="178"/>
      <c r="AD26" s="178"/>
      <c r="AE26" s="178"/>
      <c r="AF26" s="178"/>
      <c r="AG26" s="159"/>
      <c r="AH26" s="178"/>
      <c r="AI26" s="178"/>
      <c r="AJ26" s="178"/>
      <c r="AK26" s="178"/>
      <c r="AL26" s="178"/>
      <c r="AM26" s="178"/>
      <c r="AN26" s="178"/>
      <c r="AO26" s="178"/>
      <c r="AP26" s="159"/>
    </row>
    <row r="27" spans="1:50" ht="19.149999999999999" customHeight="1">
      <c r="A27" s="155"/>
      <c r="B27" s="188"/>
      <c r="C27" s="178"/>
      <c r="D27" s="181" t="s">
        <v>224</v>
      </c>
      <c r="E27" s="169"/>
      <c r="F27" s="178"/>
      <c r="G27" s="178"/>
      <c r="H27" s="178"/>
      <c r="I27" s="178"/>
      <c r="J27" s="178"/>
      <c r="K27" s="178"/>
      <c r="L27" s="178"/>
      <c r="M27" s="178"/>
      <c r="N27" s="178"/>
      <c r="O27" s="178"/>
      <c r="P27" s="178"/>
      <c r="Q27" s="178"/>
      <c r="R27" s="178"/>
      <c r="S27" s="159"/>
      <c r="T27" s="178"/>
      <c r="U27" s="178"/>
      <c r="V27" s="178"/>
      <c r="W27" s="178"/>
      <c r="X27" s="178"/>
      <c r="Y27" s="178"/>
      <c r="Z27" s="178"/>
      <c r="AA27" s="178"/>
      <c r="AB27" s="178"/>
      <c r="AC27" s="178"/>
      <c r="AD27" s="178"/>
      <c r="AE27" s="178"/>
      <c r="AF27" s="178"/>
      <c r="AG27" s="159"/>
      <c r="AH27" s="178"/>
      <c r="AI27" s="178"/>
      <c r="AJ27" s="178"/>
      <c r="AK27" s="178"/>
      <c r="AL27" s="178"/>
      <c r="AM27" s="178"/>
      <c r="AN27" s="178"/>
      <c r="AO27" s="178"/>
      <c r="AP27" s="159"/>
    </row>
    <row r="28" spans="1:50" ht="15.75" thickBot="1">
      <c r="A28" s="155"/>
      <c r="B28" s="188"/>
      <c r="C28" s="188"/>
      <c r="D28" s="161" t="s">
        <v>33</v>
      </c>
      <c r="E28" s="169"/>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159"/>
    </row>
    <row r="29" spans="1:50" ht="15.75" thickBot="1">
      <c r="A29" s="155"/>
      <c r="B29" s="188"/>
      <c r="C29" s="188"/>
      <c r="D29" s="31" t="s">
        <v>130</v>
      </c>
      <c r="E29" s="169"/>
      <c r="F29" s="36">
        <f>SUM(F26:F27)</f>
        <v>0</v>
      </c>
      <c r="G29" s="36"/>
      <c r="H29" s="36"/>
      <c r="I29" s="36"/>
      <c r="J29" s="36"/>
      <c r="K29" s="36"/>
      <c r="L29" s="36"/>
      <c r="M29" s="36">
        <f>SUM(M26:M27)</f>
        <v>0</v>
      </c>
      <c r="N29" s="36">
        <f>SUM(N26:N27)</f>
        <v>0</v>
      </c>
      <c r="O29" s="36">
        <f>SUM(O26:O27)</f>
        <v>0</v>
      </c>
      <c r="P29" s="36">
        <f>SUM(P26:P27)</f>
        <v>0</v>
      </c>
      <c r="Q29" s="36">
        <f>SUM(Q26:Q27)</f>
        <v>0</v>
      </c>
      <c r="R29" s="36">
        <f>SUM(R27:R27)</f>
        <v>0</v>
      </c>
      <c r="S29" s="159"/>
      <c r="T29" s="36">
        <f>SUM(T26:T27)</f>
        <v>0</v>
      </c>
      <c r="U29" s="36"/>
      <c r="V29" s="36"/>
      <c r="W29" s="36"/>
      <c r="X29" s="36"/>
      <c r="Y29" s="36"/>
      <c r="Z29" s="36"/>
      <c r="AA29" s="36">
        <f>SUM(AA26:AA27)</f>
        <v>0</v>
      </c>
      <c r="AB29" s="36">
        <f>SUM(AB26:AB27)</f>
        <v>0</v>
      </c>
      <c r="AC29" s="36">
        <f>SUM(AC26:AC27)</f>
        <v>0</v>
      </c>
      <c r="AD29" s="36">
        <f>SUM(AD26:AD27)</f>
        <v>0</v>
      </c>
      <c r="AE29" s="36">
        <f>SUM(AE26:AE27)</f>
        <v>0</v>
      </c>
      <c r="AF29" s="36">
        <f>SUM(AF27:AF27)</f>
        <v>0</v>
      </c>
      <c r="AG29" s="159"/>
      <c r="AH29" s="36"/>
      <c r="AI29" s="36"/>
      <c r="AJ29" s="36">
        <f>SUM(AJ26:AJ27)</f>
        <v>0</v>
      </c>
      <c r="AK29" s="36">
        <f>SUM(AK26:AK27)</f>
        <v>0</v>
      </c>
      <c r="AL29" s="36">
        <f>SUM(AL26:AL27)</f>
        <v>0</v>
      </c>
      <c r="AM29" s="36">
        <f>SUM(AM26:AM27)</f>
        <v>0</v>
      </c>
      <c r="AN29" s="36">
        <f>SUM(AN26:AN27)</f>
        <v>0</v>
      </c>
      <c r="AO29" s="36">
        <f>SUM(AO27:AO27)</f>
        <v>0</v>
      </c>
      <c r="AP29" s="159"/>
    </row>
    <row r="30" spans="1:50" ht="15.75" thickBot="1">
      <c r="A30" s="155"/>
      <c r="B30" s="188"/>
      <c r="C30" s="132" t="s">
        <v>29</v>
      </c>
      <c r="D30" s="13" t="s">
        <v>42</v>
      </c>
      <c r="E30" s="169"/>
      <c r="F30" s="178"/>
      <c r="G30" s="178"/>
      <c r="H30" s="178"/>
      <c r="I30" s="178"/>
      <c r="J30" s="178"/>
      <c r="K30" s="178"/>
      <c r="L30" s="178"/>
      <c r="M30" s="178"/>
      <c r="N30" s="178"/>
      <c r="O30" s="178"/>
      <c r="P30" s="178"/>
      <c r="Q30" s="178"/>
      <c r="R30" s="178"/>
      <c r="S30" s="159"/>
      <c r="T30" s="178"/>
      <c r="U30" s="178"/>
      <c r="V30" s="178"/>
      <c r="W30" s="178"/>
      <c r="X30" s="178"/>
      <c r="Y30" s="178"/>
      <c r="Z30" s="178"/>
      <c r="AA30" s="178"/>
      <c r="AB30" s="178"/>
      <c r="AC30" s="178"/>
      <c r="AD30" s="178"/>
      <c r="AE30" s="178"/>
      <c r="AF30" s="178"/>
      <c r="AG30" s="159"/>
      <c r="AH30" s="178"/>
      <c r="AI30" s="178"/>
      <c r="AJ30" s="178"/>
      <c r="AK30" s="178"/>
      <c r="AL30" s="178"/>
      <c r="AM30" s="178"/>
      <c r="AN30" s="178"/>
      <c r="AO30" s="178"/>
      <c r="AP30" s="159"/>
    </row>
    <row r="31" spans="1:50" ht="15.75" thickBot="1">
      <c r="A31" s="155"/>
      <c r="B31" s="188"/>
      <c r="C31" s="188"/>
      <c r="D31" s="129" t="s">
        <v>131</v>
      </c>
      <c r="E31" s="169"/>
      <c r="F31" s="36">
        <f t="shared" ref="F31" si="8">F29-F30</f>
        <v>0</v>
      </c>
      <c r="G31" s="36"/>
      <c r="H31" s="36"/>
      <c r="I31" s="36"/>
      <c r="J31" s="36"/>
      <c r="K31" s="36"/>
      <c r="L31" s="36"/>
      <c r="M31" s="36">
        <f t="shared" ref="M31:R31" si="9">M29-M30</f>
        <v>0</v>
      </c>
      <c r="N31" s="36">
        <f t="shared" si="9"/>
        <v>0</v>
      </c>
      <c r="O31" s="36">
        <f t="shared" si="9"/>
        <v>0</v>
      </c>
      <c r="P31" s="36">
        <f t="shared" si="9"/>
        <v>0</v>
      </c>
      <c r="Q31" s="36">
        <f t="shared" si="9"/>
        <v>0</v>
      </c>
      <c r="R31" s="36">
        <f t="shared" si="9"/>
        <v>0</v>
      </c>
      <c r="S31" s="159"/>
      <c r="T31" s="36">
        <f t="shared" ref="T31" si="10">T29-T30</f>
        <v>0</v>
      </c>
      <c r="U31" s="36"/>
      <c r="V31" s="36"/>
      <c r="W31" s="36"/>
      <c r="X31" s="36"/>
      <c r="Y31" s="36"/>
      <c r="Z31" s="36"/>
      <c r="AA31" s="36">
        <f t="shared" ref="AA31:AF31" si="11">AA29-AA30</f>
        <v>0</v>
      </c>
      <c r="AB31" s="36">
        <f t="shared" si="11"/>
        <v>0</v>
      </c>
      <c r="AC31" s="36">
        <f t="shared" si="11"/>
        <v>0</v>
      </c>
      <c r="AD31" s="36">
        <f t="shared" si="11"/>
        <v>0</v>
      </c>
      <c r="AE31" s="36">
        <f t="shared" si="11"/>
        <v>0</v>
      </c>
      <c r="AF31" s="36">
        <f t="shared" si="11"/>
        <v>0</v>
      </c>
      <c r="AG31" s="159"/>
      <c r="AH31" s="36"/>
      <c r="AI31" s="36"/>
      <c r="AJ31" s="36">
        <f t="shared" ref="AJ31:AO31" si="12">AJ29-AJ30</f>
        <v>0</v>
      </c>
      <c r="AK31" s="36">
        <f t="shared" si="12"/>
        <v>0</v>
      </c>
      <c r="AL31" s="36">
        <f t="shared" si="12"/>
        <v>0</v>
      </c>
      <c r="AM31" s="36">
        <f t="shared" si="12"/>
        <v>0</v>
      </c>
      <c r="AN31" s="36">
        <f t="shared" si="12"/>
        <v>0</v>
      </c>
      <c r="AO31" s="36">
        <f t="shared" si="12"/>
        <v>0</v>
      </c>
      <c r="AP31" s="159"/>
    </row>
    <row r="32" spans="1:50">
      <c r="A32" s="155"/>
      <c r="B32" s="188"/>
      <c r="C32" s="188"/>
      <c r="D32" s="129"/>
      <c r="E32" s="169"/>
      <c r="F32" s="44"/>
      <c r="G32" s="44"/>
      <c r="H32" s="44"/>
      <c r="I32" s="44"/>
      <c r="J32" s="44"/>
      <c r="K32" s="44"/>
      <c r="L32" s="44"/>
      <c r="M32" s="44"/>
      <c r="N32" s="44"/>
      <c r="O32" s="44"/>
      <c r="P32" s="44"/>
      <c r="Q32" s="44"/>
      <c r="R32" s="44"/>
      <c r="S32" s="159"/>
      <c r="T32" s="44"/>
      <c r="U32" s="44"/>
      <c r="V32" s="44"/>
      <c r="W32" s="44"/>
      <c r="X32" s="44"/>
      <c r="Y32" s="44"/>
      <c r="Z32" s="44"/>
      <c r="AA32" s="44"/>
      <c r="AB32" s="44"/>
      <c r="AC32" s="44"/>
      <c r="AD32" s="44"/>
      <c r="AE32" s="44"/>
      <c r="AF32" s="44"/>
      <c r="AG32" s="159"/>
      <c r="AH32" s="44"/>
      <c r="AI32" s="44"/>
      <c r="AJ32" s="44"/>
      <c r="AK32" s="44"/>
      <c r="AL32" s="44"/>
      <c r="AM32" s="44"/>
      <c r="AN32" s="44"/>
      <c r="AO32" s="44"/>
      <c r="AP32" s="159"/>
    </row>
    <row r="33" spans="1:50" ht="15.75">
      <c r="A33" s="155"/>
      <c r="B33" s="227" t="s">
        <v>195</v>
      </c>
      <c r="C33" s="169"/>
      <c r="D33" s="169"/>
      <c r="E33" s="169"/>
      <c r="F33" s="189"/>
      <c r="G33" s="189"/>
      <c r="H33" s="189"/>
      <c r="I33" s="189"/>
      <c r="J33" s="189"/>
      <c r="K33" s="189"/>
      <c r="L33" s="189"/>
      <c r="M33" s="189"/>
      <c r="N33" s="189"/>
      <c r="O33" s="189"/>
      <c r="P33" s="189"/>
      <c r="Q33" s="189"/>
      <c r="R33" s="189"/>
      <c r="S33" s="6"/>
      <c r="T33" s="189"/>
      <c r="U33" s="189"/>
      <c r="V33" s="189"/>
      <c r="W33" s="189"/>
      <c r="X33" s="189"/>
      <c r="Y33" s="189"/>
      <c r="Z33" s="189"/>
      <c r="AA33" s="189"/>
      <c r="AB33" s="189"/>
      <c r="AC33" s="189"/>
      <c r="AD33" s="189"/>
      <c r="AE33" s="189"/>
      <c r="AF33" s="189"/>
      <c r="AG33" s="6"/>
      <c r="AH33" s="189"/>
      <c r="AI33" s="189"/>
      <c r="AJ33" s="189"/>
      <c r="AK33" s="189"/>
      <c r="AL33" s="189"/>
      <c r="AM33" s="189"/>
      <c r="AN33" s="189"/>
      <c r="AO33" s="189"/>
      <c r="AP33" s="6"/>
    </row>
    <row r="34" spans="1:50">
      <c r="A34" s="155"/>
      <c r="B34" s="188"/>
      <c r="C34" s="188"/>
      <c r="D34" s="134" t="s">
        <v>43</v>
      </c>
      <c r="E34" s="169"/>
      <c r="F34" s="25" t="s">
        <v>20</v>
      </c>
      <c r="G34" s="25"/>
      <c r="H34" s="25"/>
      <c r="I34" s="25"/>
      <c r="J34" s="25"/>
      <c r="K34" s="25"/>
      <c r="L34" s="25"/>
      <c r="M34" s="169"/>
      <c r="N34" s="169"/>
      <c r="O34" s="169"/>
      <c r="P34" s="169"/>
      <c r="Q34" s="169"/>
      <c r="R34" s="169"/>
      <c r="S34" s="159"/>
      <c r="T34" s="25" t="s">
        <v>20</v>
      </c>
      <c r="U34" s="25"/>
      <c r="V34" s="25"/>
      <c r="W34" s="25"/>
      <c r="X34" s="25"/>
      <c r="Y34" s="25"/>
      <c r="Z34" s="25"/>
      <c r="AA34" s="169"/>
      <c r="AB34" s="169"/>
      <c r="AC34" s="169"/>
      <c r="AD34" s="169"/>
      <c r="AE34" s="169"/>
      <c r="AF34" s="169"/>
      <c r="AG34" s="159"/>
      <c r="AH34" s="25"/>
      <c r="AI34" s="25"/>
      <c r="AJ34" s="169"/>
      <c r="AK34" s="169"/>
      <c r="AL34" s="169"/>
      <c r="AM34" s="169"/>
      <c r="AN34" s="169"/>
      <c r="AO34" s="169"/>
      <c r="AP34" s="159"/>
    </row>
    <row r="35" spans="1:50" ht="19.899999999999999" customHeight="1">
      <c r="A35" s="155"/>
      <c r="B35" s="188"/>
      <c r="C35" s="178"/>
      <c r="D35" s="181" t="s">
        <v>224</v>
      </c>
      <c r="E35" s="169"/>
      <c r="F35" s="178"/>
      <c r="G35" s="178"/>
      <c r="H35" s="178"/>
      <c r="I35" s="178"/>
      <c r="J35" s="178"/>
      <c r="K35" s="178"/>
      <c r="L35" s="178"/>
      <c r="M35" s="178"/>
      <c r="N35" s="178"/>
      <c r="O35" s="178"/>
      <c r="P35" s="178"/>
      <c r="Q35" s="178"/>
      <c r="R35" s="178"/>
      <c r="S35" s="159"/>
      <c r="T35" s="178"/>
      <c r="U35" s="178"/>
      <c r="V35" s="178"/>
      <c r="W35" s="178"/>
      <c r="X35" s="178"/>
      <c r="Y35" s="178"/>
      <c r="Z35" s="178"/>
      <c r="AA35" s="178"/>
      <c r="AB35" s="178"/>
      <c r="AC35" s="178"/>
      <c r="AD35" s="178"/>
      <c r="AE35" s="178"/>
      <c r="AF35" s="178"/>
      <c r="AG35" s="159"/>
      <c r="AH35" s="178"/>
      <c r="AI35" s="178"/>
      <c r="AJ35" s="178"/>
      <c r="AK35" s="178"/>
      <c r="AL35" s="178"/>
      <c r="AM35" s="178"/>
      <c r="AN35" s="178"/>
      <c r="AO35" s="178"/>
      <c r="AP35" s="159"/>
    </row>
    <row r="36" spans="1:50" s="99" customFormat="1" ht="19.899999999999999" customHeight="1">
      <c r="A36" s="155"/>
      <c r="B36" s="243"/>
      <c r="C36" s="178"/>
      <c r="D36" s="181" t="s">
        <v>224</v>
      </c>
      <c r="E36" s="169"/>
      <c r="F36" s="178"/>
      <c r="G36" s="178"/>
      <c r="H36" s="178"/>
      <c r="I36" s="178"/>
      <c r="J36" s="178"/>
      <c r="K36" s="178"/>
      <c r="L36" s="178"/>
      <c r="M36" s="178"/>
      <c r="N36" s="178"/>
      <c r="O36" s="178"/>
      <c r="P36" s="178"/>
      <c r="Q36" s="178"/>
      <c r="R36" s="178"/>
      <c r="S36" s="159"/>
      <c r="T36" s="178"/>
      <c r="U36" s="178"/>
      <c r="V36" s="178"/>
      <c r="W36" s="178"/>
      <c r="X36" s="178"/>
      <c r="Y36" s="178"/>
      <c r="Z36" s="178"/>
      <c r="AA36" s="178"/>
      <c r="AB36" s="178"/>
      <c r="AC36" s="178"/>
      <c r="AD36" s="178"/>
      <c r="AE36" s="178"/>
      <c r="AF36" s="178"/>
      <c r="AG36" s="159"/>
      <c r="AH36" s="178"/>
      <c r="AI36" s="178"/>
      <c r="AJ36" s="178"/>
      <c r="AK36" s="178"/>
      <c r="AL36" s="178"/>
      <c r="AM36" s="178"/>
      <c r="AN36" s="178"/>
      <c r="AO36" s="178"/>
      <c r="AP36" s="159"/>
      <c r="AX36" s="48"/>
    </row>
    <row r="37" spans="1:50" ht="19.899999999999999" customHeight="1">
      <c r="A37" s="155"/>
      <c r="B37" s="188"/>
      <c r="C37" s="178"/>
      <c r="D37" s="181" t="s">
        <v>224</v>
      </c>
      <c r="E37" s="169"/>
      <c r="F37" s="178"/>
      <c r="G37" s="178"/>
      <c r="H37" s="178"/>
      <c r="I37" s="178"/>
      <c r="J37" s="178"/>
      <c r="K37" s="178"/>
      <c r="L37" s="178"/>
      <c r="M37" s="178"/>
      <c r="N37" s="178"/>
      <c r="O37" s="178"/>
      <c r="P37" s="178"/>
      <c r="Q37" s="178"/>
      <c r="R37" s="178"/>
      <c r="S37" s="159"/>
      <c r="T37" s="178"/>
      <c r="U37" s="178"/>
      <c r="V37" s="178"/>
      <c r="W37" s="178"/>
      <c r="X37" s="178"/>
      <c r="Y37" s="178"/>
      <c r="Z37" s="178"/>
      <c r="AA37" s="178"/>
      <c r="AB37" s="178"/>
      <c r="AC37" s="178"/>
      <c r="AD37" s="178"/>
      <c r="AE37" s="178"/>
      <c r="AF37" s="178"/>
      <c r="AG37" s="159"/>
      <c r="AH37" s="178"/>
      <c r="AI37" s="178"/>
      <c r="AJ37" s="178"/>
      <c r="AK37" s="178"/>
      <c r="AL37" s="178"/>
      <c r="AM37" s="178"/>
      <c r="AN37" s="178"/>
      <c r="AO37" s="178"/>
      <c r="AP37" s="159"/>
    </row>
    <row r="38" spans="1:50" ht="15.75" thickBot="1">
      <c r="A38" s="155"/>
      <c r="B38" s="188"/>
      <c r="C38" s="188"/>
      <c r="D38" s="161" t="s">
        <v>33</v>
      </c>
      <c r="E38" s="53"/>
      <c r="F38" s="15"/>
      <c r="G38" s="15"/>
      <c r="H38" s="15"/>
      <c r="I38" s="15"/>
      <c r="J38" s="15"/>
      <c r="K38" s="15"/>
      <c r="L38" s="15"/>
      <c r="M38" s="15"/>
      <c r="N38" s="14"/>
      <c r="O38" s="14"/>
      <c r="P38" s="14"/>
      <c r="Q38" s="15"/>
      <c r="R38" s="15"/>
      <c r="S38" s="159"/>
      <c r="T38" s="15"/>
      <c r="U38" s="15"/>
      <c r="V38" s="15"/>
      <c r="W38" s="15"/>
      <c r="X38" s="15"/>
      <c r="Y38" s="15"/>
      <c r="Z38" s="15"/>
      <c r="AA38" s="15"/>
      <c r="AB38" s="14"/>
      <c r="AC38" s="14"/>
      <c r="AD38" s="14"/>
      <c r="AE38" s="15"/>
      <c r="AF38" s="15"/>
      <c r="AG38" s="159"/>
      <c r="AH38" s="15"/>
      <c r="AI38" s="15"/>
      <c r="AJ38" s="15"/>
      <c r="AK38" s="14"/>
      <c r="AL38" s="14"/>
      <c r="AM38" s="14"/>
      <c r="AN38" s="15"/>
      <c r="AO38" s="15"/>
      <c r="AP38" s="159"/>
    </row>
    <row r="39" spans="1:50" ht="15.75" thickBot="1">
      <c r="A39" s="155"/>
      <c r="B39" s="188"/>
      <c r="C39" s="132"/>
      <c r="D39" s="129" t="s">
        <v>166</v>
      </c>
      <c r="E39" s="169"/>
      <c r="F39" s="36"/>
      <c r="G39" s="36"/>
      <c r="H39" s="36"/>
      <c r="I39" s="36"/>
      <c r="J39" s="36"/>
      <c r="K39" s="36"/>
      <c r="L39" s="36"/>
      <c r="M39" s="36"/>
      <c r="N39" s="36"/>
      <c r="O39" s="36"/>
      <c r="P39" s="36"/>
      <c r="Q39" s="36"/>
      <c r="R39" s="36"/>
      <c r="S39" s="159"/>
      <c r="T39" s="36"/>
      <c r="U39" s="36"/>
      <c r="V39" s="36"/>
      <c r="W39" s="36"/>
      <c r="X39" s="36"/>
      <c r="Y39" s="36"/>
      <c r="Z39" s="36"/>
      <c r="AA39" s="36"/>
      <c r="AB39" s="36"/>
      <c r="AC39" s="36"/>
      <c r="AD39" s="36"/>
      <c r="AE39" s="36"/>
      <c r="AF39" s="36"/>
      <c r="AG39" s="159"/>
      <c r="AH39" s="36"/>
      <c r="AI39" s="36"/>
      <c r="AJ39" s="36"/>
      <c r="AK39" s="36"/>
      <c r="AL39" s="36"/>
      <c r="AM39" s="36"/>
      <c r="AN39" s="36"/>
      <c r="AO39" s="36"/>
      <c r="AP39" s="159"/>
    </row>
    <row r="40" spans="1:50" ht="15.75" thickBot="1">
      <c r="A40" s="155"/>
      <c r="B40" s="188"/>
      <c r="C40" s="132" t="s">
        <v>29</v>
      </c>
      <c r="D40" s="13" t="s">
        <v>44</v>
      </c>
      <c r="E40" s="169"/>
      <c r="F40" s="178"/>
      <c r="G40" s="178"/>
      <c r="H40" s="178"/>
      <c r="I40" s="178"/>
      <c r="J40" s="178"/>
      <c r="K40" s="178"/>
      <c r="L40" s="178"/>
      <c r="M40" s="178"/>
      <c r="N40" s="178"/>
      <c r="O40" s="178"/>
      <c r="P40" s="178"/>
      <c r="Q40" s="178"/>
      <c r="R40" s="178"/>
      <c r="S40" s="159"/>
      <c r="T40" s="178"/>
      <c r="U40" s="178"/>
      <c r="V40" s="178"/>
      <c r="W40" s="178"/>
      <c r="X40" s="178"/>
      <c r="Y40" s="178"/>
      <c r="Z40" s="178"/>
      <c r="AA40" s="178"/>
      <c r="AB40" s="178"/>
      <c r="AC40" s="178"/>
      <c r="AD40" s="178"/>
      <c r="AE40" s="178"/>
      <c r="AF40" s="178"/>
      <c r="AG40" s="159"/>
      <c r="AH40" s="178"/>
      <c r="AI40" s="178"/>
      <c r="AJ40" s="178"/>
      <c r="AK40" s="178"/>
      <c r="AL40" s="178"/>
      <c r="AM40" s="178"/>
      <c r="AN40" s="178"/>
      <c r="AO40" s="178"/>
      <c r="AP40" s="159"/>
    </row>
    <row r="41" spans="1:50" ht="15.75" thickBot="1">
      <c r="A41" s="155"/>
      <c r="B41" s="188"/>
      <c r="C41" s="188"/>
      <c r="D41" s="129" t="s">
        <v>45</v>
      </c>
      <c r="E41" s="169"/>
      <c r="F41" s="36"/>
      <c r="G41" s="36"/>
      <c r="H41" s="36"/>
      <c r="I41" s="36"/>
      <c r="J41" s="36"/>
      <c r="K41" s="36"/>
      <c r="L41" s="36"/>
      <c r="M41" s="36"/>
      <c r="N41" s="36"/>
      <c r="O41" s="36"/>
      <c r="P41" s="36"/>
      <c r="Q41" s="36"/>
      <c r="R41" s="36"/>
      <c r="S41" s="159"/>
      <c r="T41" s="36"/>
      <c r="U41" s="36"/>
      <c r="V41" s="36"/>
      <c r="W41" s="36"/>
      <c r="X41" s="36"/>
      <c r="Y41" s="36"/>
      <c r="Z41" s="36"/>
      <c r="AA41" s="36"/>
      <c r="AB41" s="36"/>
      <c r="AC41" s="36"/>
      <c r="AD41" s="36"/>
      <c r="AE41" s="36"/>
      <c r="AF41" s="36"/>
      <c r="AG41" s="159"/>
      <c r="AH41" s="36"/>
      <c r="AI41" s="36"/>
      <c r="AJ41" s="36"/>
      <c r="AK41" s="36"/>
      <c r="AL41" s="36"/>
      <c r="AM41" s="36"/>
      <c r="AN41" s="36"/>
      <c r="AO41" s="36"/>
      <c r="AP41" s="159"/>
    </row>
    <row r="42" spans="1:50">
      <c r="A42" s="155"/>
      <c r="B42" s="188"/>
      <c r="C42" s="186"/>
      <c r="D42" s="188"/>
      <c r="E42" s="53"/>
      <c r="F42" s="166"/>
      <c r="G42" s="166"/>
      <c r="H42" s="166"/>
      <c r="I42" s="166"/>
      <c r="J42" s="166"/>
      <c r="K42" s="166"/>
      <c r="L42" s="166"/>
      <c r="M42" s="166"/>
      <c r="N42" s="169"/>
      <c r="O42" s="169"/>
      <c r="P42" s="169"/>
      <c r="Q42" s="166"/>
      <c r="R42" s="166"/>
      <c r="S42" s="159"/>
      <c r="T42" s="166"/>
      <c r="U42" s="166"/>
      <c r="V42" s="166"/>
      <c r="W42" s="166"/>
      <c r="X42" s="166"/>
      <c r="Y42" s="166"/>
      <c r="Z42" s="166"/>
      <c r="AA42" s="166"/>
      <c r="AB42" s="169"/>
      <c r="AC42" s="169"/>
      <c r="AD42" s="169"/>
      <c r="AE42" s="166"/>
      <c r="AF42" s="166"/>
      <c r="AG42" s="159"/>
      <c r="AH42" s="166"/>
      <c r="AI42" s="166"/>
      <c r="AJ42" s="166"/>
      <c r="AK42" s="169"/>
      <c r="AL42" s="169"/>
      <c r="AM42" s="169"/>
      <c r="AN42" s="166"/>
      <c r="AO42" s="166"/>
      <c r="AP42" s="159"/>
    </row>
    <row r="43" spans="1:50" ht="15.75">
      <c r="A43" s="162"/>
      <c r="B43" s="227" t="s">
        <v>185</v>
      </c>
      <c r="C43" s="169"/>
      <c r="D43" s="169"/>
      <c r="E43" s="24" t="str">
        <f>IF(ISNUMBER(#REF!),"for year ended","")</f>
        <v/>
      </c>
      <c r="F43" s="17" t="str">
        <f>IF(ISNUMBER(#REF!),DATE(YEAR(#REF!),MONTH(#REF!),DAY(#REF!))-1,"")</f>
        <v/>
      </c>
      <c r="G43" s="17"/>
      <c r="H43" s="17"/>
      <c r="I43" s="17"/>
      <c r="J43" s="17"/>
      <c r="K43" s="17"/>
      <c r="L43" s="17"/>
      <c r="M43" s="17" t="str">
        <f>IF(ISNUMBER(#REF!),DATE(YEAR(#REF!)+1,MONTH(#REF!),DAY(#REF!))-1,"")</f>
        <v/>
      </c>
      <c r="N43" s="17" t="str">
        <f>IF(ISNUMBER(#REF!),DATE(YEAR(#REF!)+2,MONTH(#REF!),DAY(#REF!))-1,"")</f>
        <v/>
      </c>
      <c r="O43" s="17" t="str">
        <f>IF(ISNUMBER(#REF!),DATE(YEAR(#REF!)+3,MONTH(#REF!),DAY(#REF!))-1,"")</f>
        <v/>
      </c>
      <c r="P43" s="17" t="str">
        <f>IF(ISNUMBER(#REF!),DATE(YEAR(#REF!)+4,MONTH(#REF!),DAY(#REF!))-1,"")</f>
        <v/>
      </c>
      <c r="Q43" s="17" t="str">
        <f>IF(ISNUMBER(#REF!),DATE(YEAR(#REF!)+5,MONTH(#REF!),DAY(#REF!))-1,"")</f>
        <v/>
      </c>
      <c r="R43" s="17"/>
      <c r="S43" s="6"/>
      <c r="T43" s="17" t="str">
        <f>IF(ISNUMBER(#REF!),DATE(YEAR(#REF!),MONTH(#REF!),DAY(#REF!))-1,"")</f>
        <v/>
      </c>
      <c r="U43" s="17"/>
      <c r="V43" s="17"/>
      <c r="W43" s="17"/>
      <c r="X43" s="17"/>
      <c r="Y43" s="17"/>
      <c r="Z43" s="17"/>
      <c r="AA43" s="17" t="str">
        <f>IF(ISNUMBER(#REF!),DATE(YEAR(#REF!)+1,MONTH(#REF!),DAY(#REF!))-1,"")</f>
        <v/>
      </c>
      <c r="AB43" s="17" t="str">
        <f>IF(ISNUMBER(#REF!),DATE(YEAR(#REF!)+2,MONTH(#REF!),DAY(#REF!))-1,"")</f>
        <v/>
      </c>
      <c r="AC43" s="17" t="str">
        <f>IF(ISNUMBER(#REF!),DATE(YEAR(#REF!)+3,MONTH(#REF!),DAY(#REF!))-1,"")</f>
        <v/>
      </c>
      <c r="AD43" s="17" t="str">
        <f>IF(ISNUMBER(#REF!),DATE(YEAR(#REF!)+4,MONTH(#REF!),DAY(#REF!))-1,"")</f>
        <v/>
      </c>
      <c r="AE43" s="17" t="str">
        <f>IF(ISNUMBER(#REF!),DATE(YEAR(#REF!)+5,MONTH(#REF!),DAY(#REF!))-1,"")</f>
        <v/>
      </c>
      <c r="AF43" s="17"/>
      <c r="AG43" s="6"/>
      <c r="AH43" s="17"/>
      <c r="AI43" s="17"/>
      <c r="AJ43" s="17" t="str">
        <f>IF(ISNUMBER(#REF!),DATE(YEAR(#REF!)+1,MONTH(#REF!),DAY(#REF!))-1,"")</f>
        <v/>
      </c>
      <c r="AK43" s="17" t="str">
        <f>IF(ISNUMBER(#REF!),DATE(YEAR(#REF!)+2,MONTH(#REF!),DAY(#REF!))-1,"")</f>
        <v/>
      </c>
      <c r="AL43" s="17" t="str">
        <f>IF(ISNUMBER(#REF!),DATE(YEAR(#REF!)+3,MONTH(#REF!),DAY(#REF!))-1,"")</f>
        <v/>
      </c>
      <c r="AM43" s="17" t="str">
        <f>IF(ISNUMBER(#REF!),DATE(YEAR(#REF!)+4,MONTH(#REF!),DAY(#REF!))-1,"")</f>
        <v/>
      </c>
      <c r="AN43" s="17" t="str">
        <f>IF(ISNUMBER(#REF!),DATE(YEAR(#REF!)+5,MONTH(#REF!),DAY(#REF!))-1,"")</f>
        <v/>
      </c>
      <c r="AO43" s="17"/>
      <c r="AP43" s="6"/>
    </row>
    <row r="44" spans="1:50" ht="8.4499999999999993" customHeight="1">
      <c r="A44" s="162"/>
      <c r="B44" s="164"/>
      <c r="C44" s="169"/>
      <c r="D44" s="169"/>
      <c r="E44" s="24"/>
      <c r="F44" s="17"/>
      <c r="G44" s="17"/>
      <c r="H44" s="17"/>
      <c r="I44" s="17"/>
      <c r="J44" s="17"/>
      <c r="K44" s="17"/>
      <c r="L44" s="17"/>
      <c r="M44" s="17"/>
      <c r="N44" s="17"/>
      <c r="O44" s="17"/>
      <c r="P44" s="17"/>
      <c r="Q44" s="17"/>
      <c r="R44" s="17"/>
      <c r="S44" s="6"/>
      <c r="T44" s="17"/>
      <c r="U44" s="17"/>
      <c r="V44" s="17"/>
      <c r="W44" s="17"/>
      <c r="X44" s="17"/>
      <c r="Y44" s="17"/>
      <c r="Z44" s="17"/>
      <c r="AA44" s="17"/>
      <c r="AB44" s="17"/>
      <c r="AC44" s="17"/>
      <c r="AD44" s="17"/>
      <c r="AE44" s="17"/>
      <c r="AF44" s="17"/>
      <c r="AG44" s="6"/>
      <c r="AH44" s="17"/>
      <c r="AI44" s="17"/>
      <c r="AJ44" s="17"/>
      <c r="AK44" s="17"/>
      <c r="AL44" s="17"/>
      <c r="AM44" s="17"/>
      <c r="AN44" s="17"/>
      <c r="AO44" s="17"/>
      <c r="AP44" s="6"/>
    </row>
    <row r="45" spans="1:50" ht="15.75">
      <c r="A45" s="155"/>
      <c r="B45" s="169"/>
      <c r="C45" s="229" t="s">
        <v>188</v>
      </c>
      <c r="D45" s="169"/>
      <c r="E45" s="169"/>
      <c r="F45" s="189"/>
      <c r="G45" s="189"/>
      <c r="H45" s="189"/>
      <c r="I45" s="189"/>
      <c r="J45" s="189"/>
      <c r="K45" s="189"/>
      <c r="L45" s="189"/>
      <c r="M45" s="189"/>
      <c r="N45" s="189"/>
      <c r="O45" s="189"/>
      <c r="P45" s="189"/>
      <c r="Q45" s="189"/>
      <c r="R45" s="189"/>
      <c r="S45" s="6"/>
      <c r="T45" s="189"/>
      <c r="U45" s="189"/>
      <c r="V45" s="189"/>
      <c r="W45" s="189"/>
      <c r="X45" s="189"/>
      <c r="Y45" s="189"/>
      <c r="Z45" s="189"/>
      <c r="AA45" s="189"/>
      <c r="AB45" s="189"/>
      <c r="AC45" s="189"/>
      <c r="AD45" s="189"/>
      <c r="AE45" s="189"/>
      <c r="AF45" s="189"/>
      <c r="AG45" s="6"/>
      <c r="AH45" s="189"/>
      <c r="AI45" s="189"/>
      <c r="AJ45" s="189"/>
      <c r="AK45" s="189"/>
      <c r="AL45" s="189"/>
      <c r="AM45" s="189"/>
      <c r="AN45" s="189"/>
      <c r="AO45" s="189"/>
      <c r="AP45" s="6"/>
    </row>
    <row r="46" spans="1:50">
      <c r="A46" s="155"/>
      <c r="B46" s="188"/>
      <c r="C46" s="188"/>
      <c r="D46" s="134" t="s">
        <v>43</v>
      </c>
      <c r="E46" s="169"/>
      <c r="F46" s="25" t="s">
        <v>20</v>
      </c>
      <c r="G46" s="25"/>
      <c r="H46" s="25"/>
      <c r="I46" s="25"/>
      <c r="J46" s="25"/>
      <c r="K46" s="25"/>
      <c r="L46" s="25"/>
      <c r="M46" s="169"/>
      <c r="N46" s="169"/>
      <c r="O46" s="169"/>
      <c r="P46" s="169"/>
      <c r="Q46" s="169"/>
      <c r="R46" s="169"/>
      <c r="S46" s="159"/>
      <c r="T46" s="25" t="s">
        <v>20</v>
      </c>
      <c r="U46" s="25"/>
      <c r="V46" s="25"/>
      <c r="W46" s="25"/>
      <c r="X46" s="25"/>
      <c r="Y46" s="25"/>
      <c r="Z46" s="25"/>
      <c r="AA46" s="169"/>
      <c r="AB46" s="169"/>
      <c r="AC46" s="169"/>
      <c r="AD46" s="169"/>
      <c r="AE46" s="169"/>
      <c r="AF46" s="169"/>
      <c r="AG46" s="159"/>
      <c r="AH46" s="25"/>
      <c r="AI46" s="25"/>
      <c r="AJ46" s="169"/>
      <c r="AK46" s="169"/>
      <c r="AL46" s="169"/>
      <c r="AM46" s="169"/>
      <c r="AN46" s="169"/>
      <c r="AO46" s="169"/>
      <c r="AP46" s="159"/>
    </row>
    <row r="47" spans="1:50" ht="17.45" customHeight="1">
      <c r="A47" s="155"/>
      <c r="B47" s="188"/>
      <c r="C47" s="178"/>
      <c r="D47" s="181" t="s">
        <v>224</v>
      </c>
      <c r="E47" s="169"/>
      <c r="F47" s="178"/>
      <c r="G47" s="178"/>
      <c r="H47" s="178"/>
      <c r="I47" s="178"/>
      <c r="J47" s="178"/>
      <c r="K47" s="178"/>
      <c r="L47" s="178"/>
      <c r="M47" s="178"/>
      <c r="N47" s="178"/>
      <c r="O47" s="178"/>
      <c r="P47" s="178"/>
      <c r="Q47" s="178"/>
      <c r="R47" s="178"/>
      <c r="S47" s="159"/>
      <c r="T47" s="178"/>
      <c r="U47" s="178"/>
      <c r="V47" s="178"/>
      <c r="W47" s="178"/>
      <c r="X47" s="178"/>
      <c r="Y47" s="178"/>
      <c r="Z47" s="178"/>
      <c r="AA47" s="178"/>
      <c r="AB47" s="178"/>
      <c r="AC47" s="178"/>
      <c r="AD47" s="178"/>
      <c r="AE47" s="178"/>
      <c r="AF47" s="178"/>
      <c r="AG47" s="159"/>
      <c r="AH47" s="178"/>
      <c r="AI47" s="178"/>
      <c r="AJ47" s="178"/>
      <c r="AK47" s="178"/>
      <c r="AL47" s="178"/>
      <c r="AM47" s="178"/>
      <c r="AN47" s="178"/>
      <c r="AO47" s="178"/>
      <c r="AP47" s="159"/>
    </row>
    <row r="48" spans="1:50" ht="17.45" customHeight="1">
      <c r="A48" s="155"/>
      <c r="B48" s="188"/>
      <c r="C48" s="178"/>
      <c r="D48" s="181" t="s">
        <v>224</v>
      </c>
      <c r="E48" s="169"/>
      <c r="F48" s="178"/>
      <c r="G48" s="178"/>
      <c r="H48" s="178"/>
      <c r="I48" s="178"/>
      <c r="J48" s="178"/>
      <c r="K48" s="178"/>
      <c r="L48" s="178"/>
      <c r="M48" s="178"/>
      <c r="N48" s="178"/>
      <c r="O48" s="178"/>
      <c r="P48" s="178"/>
      <c r="Q48" s="178"/>
      <c r="R48" s="178"/>
      <c r="S48" s="159"/>
      <c r="T48" s="178"/>
      <c r="U48" s="178"/>
      <c r="V48" s="178"/>
      <c r="W48" s="178"/>
      <c r="X48" s="178"/>
      <c r="Y48" s="178"/>
      <c r="Z48" s="178"/>
      <c r="AA48" s="178"/>
      <c r="AB48" s="178"/>
      <c r="AC48" s="178"/>
      <c r="AD48" s="178"/>
      <c r="AE48" s="178"/>
      <c r="AF48" s="178"/>
      <c r="AG48" s="159"/>
      <c r="AH48" s="178"/>
      <c r="AI48" s="178"/>
      <c r="AJ48" s="178"/>
      <c r="AK48" s="178"/>
      <c r="AL48" s="178"/>
      <c r="AM48" s="178"/>
      <c r="AN48" s="178"/>
      <c r="AO48" s="178"/>
      <c r="AP48" s="159"/>
    </row>
    <row r="49" spans="1:42" ht="15.75" thickBot="1">
      <c r="A49" s="155"/>
      <c r="B49" s="188"/>
      <c r="C49" s="188"/>
      <c r="D49" s="161" t="s">
        <v>33</v>
      </c>
      <c r="E49" s="53"/>
      <c r="F49" s="15"/>
      <c r="G49" s="15"/>
      <c r="H49" s="15"/>
      <c r="I49" s="15"/>
      <c r="J49" s="15"/>
      <c r="K49" s="15"/>
      <c r="L49" s="15"/>
      <c r="M49" s="15"/>
      <c r="N49" s="14"/>
      <c r="O49" s="14"/>
      <c r="P49" s="14"/>
      <c r="Q49" s="15"/>
      <c r="R49" s="15"/>
      <c r="S49" s="159"/>
      <c r="T49" s="15"/>
      <c r="U49" s="15"/>
      <c r="V49" s="15"/>
      <c r="W49" s="15"/>
      <c r="X49" s="15"/>
      <c r="Y49" s="15"/>
      <c r="Z49" s="15"/>
      <c r="AA49" s="15"/>
      <c r="AB49" s="14"/>
      <c r="AC49" s="14"/>
      <c r="AD49" s="14"/>
      <c r="AE49" s="15"/>
      <c r="AF49" s="15"/>
      <c r="AG49" s="159"/>
      <c r="AH49" s="15"/>
      <c r="AI49" s="15"/>
      <c r="AJ49" s="15"/>
      <c r="AK49" s="14"/>
      <c r="AL49" s="14"/>
      <c r="AM49" s="14"/>
      <c r="AN49" s="15"/>
      <c r="AO49" s="15"/>
      <c r="AP49" s="159"/>
    </row>
    <row r="50" spans="1:42" ht="15.75" thickBot="1">
      <c r="A50" s="155"/>
      <c r="B50" s="188"/>
      <c r="C50" s="132"/>
      <c r="D50" s="129" t="s">
        <v>167</v>
      </c>
      <c r="E50" s="169"/>
      <c r="F50" s="36"/>
      <c r="G50" s="36"/>
      <c r="H50" s="36"/>
      <c r="I50" s="36"/>
      <c r="J50" s="36"/>
      <c r="K50" s="36"/>
      <c r="L50" s="36"/>
      <c r="M50" s="36"/>
      <c r="N50" s="36"/>
      <c r="O50" s="36"/>
      <c r="P50" s="36"/>
      <c r="Q50" s="36"/>
      <c r="R50" s="36"/>
      <c r="S50" s="159"/>
      <c r="T50" s="36"/>
      <c r="U50" s="36"/>
      <c r="V50" s="36"/>
      <c r="W50" s="36"/>
      <c r="X50" s="36"/>
      <c r="Y50" s="36"/>
      <c r="Z50" s="36"/>
      <c r="AA50" s="36"/>
      <c r="AB50" s="36"/>
      <c r="AC50" s="36"/>
      <c r="AD50" s="36"/>
      <c r="AE50" s="36"/>
      <c r="AF50" s="36"/>
      <c r="AG50" s="159"/>
      <c r="AH50" s="36"/>
      <c r="AI50" s="36"/>
      <c r="AJ50" s="36"/>
      <c r="AK50" s="36"/>
      <c r="AL50" s="36"/>
      <c r="AM50" s="36"/>
      <c r="AN50" s="36"/>
      <c r="AO50" s="36"/>
      <c r="AP50" s="159"/>
    </row>
    <row r="51" spans="1:42" ht="15.75" thickBot="1">
      <c r="A51" s="155"/>
      <c r="B51" s="188"/>
      <c r="C51" s="132" t="s">
        <v>29</v>
      </c>
      <c r="D51" s="188" t="s">
        <v>46</v>
      </c>
      <c r="E51" s="169"/>
      <c r="F51" s="178"/>
      <c r="G51" s="178"/>
      <c r="H51" s="178"/>
      <c r="I51" s="178"/>
      <c r="J51" s="178"/>
      <c r="K51" s="178"/>
      <c r="L51" s="178"/>
      <c r="M51" s="178"/>
      <c r="N51" s="178"/>
      <c r="O51" s="178"/>
      <c r="P51" s="178"/>
      <c r="Q51" s="178"/>
      <c r="R51" s="178"/>
      <c r="S51" s="159"/>
      <c r="T51" s="178"/>
      <c r="U51" s="178"/>
      <c r="V51" s="178"/>
      <c r="W51" s="178"/>
      <c r="X51" s="178"/>
      <c r="Y51" s="178"/>
      <c r="Z51" s="178"/>
      <c r="AA51" s="178"/>
      <c r="AB51" s="178"/>
      <c r="AC51" s="178"/>
      <c r="AD51" s="178"/>
      <c r="AE51" s="178"/>
      <c r="AF51" s="178"/>
      <c r="AG51" s="159"/>
      <c r="AH51" s="178"/>
      <c r="AI51" s="178"/>
      <c r="AJ51" s="178"/>
      <c r="AK51" s="178"/>
      <c r="AL51" s="178"/>
      <c r="AM51" s="178"/>
      <c r="AN51" s="178"/>
      <c r="AO51" s="178"/>
      <c r="AP51" s="159"/>
    </row>
    <row r="52" spans="1:42" ht="15.75" thickBot="1">
      <c r="A52" s="155"/>
      <c r="B52" s="188"/>
      <c r="C52" s="188"/>
      <c r="D52" s="129" t="s">
        <v>47</v>
      </c>
      <c r="E52" s="169"/>
      <c r="F52" s="36"/>
      <c r="G52" s="36"/>
      <c r="H52" s="36"/>
      <c r="I52" s="36"/>
      <c r="J52" s="36"/>
      <c r="K52" s="36"/>
      <c r="L52" s="36"/>
      <c r="M52" s="36"/>
      <c r="N52" s="36"/>
      <c r="O52" s="36"/>
      <c r="P52" s="36"/>
      <c r="Q52" s="36"/>
      <c r="R52" s="36"/>
      <c r="S52" s="159"/>
      <c r="T52" s="36"/>
      <c r="U52" s="36"/>
      <c r="V52" s="36"/>
      <c r="W52" s="36"/>
      <c r="X52" s="36"/>
      <c r="Y52" s="36"/>
      <c r="Z52" s="36"/>
      <c r="AA52" s="36"/>
      <c r="AB52" s="36"/>
      <c r="AC52" s="36"/>
      <c r="AD52" s="36"/>
      <c r="AE52" s="36"/>
      <c r="AF52" s="36"/>
      <c r="AG52" s="159"/>
      <c r="AH52" s="36"/>
      <c r="AI52" s="36"/>
      <c r="AJ52" s="36"/>
      <c r="AK52" s="36"/>
      <c r="AL52" s="36"/>
      <c r="AM52" s="36"/>
      <c r="AN52" s="36"/>
      <c r="AO52" s="36"/>
      <c r="AP52" s="159"/>
    </row>
    <row r="53" spans="1:42">
      <c r="A53" s="155"/>
      <c r="B53" s="188"/>
      <c r="C53" s="188"/>
      <c r="D53" s="129"/>
      <c r="E53" s="53"/>
      <c r="F53" s="166"/>
      <c r="G53" s="166"/>
      <c r="H53" s="166"/>
      <c r="I53" s="166"/>
      <c r="J53" s="166"/>
      <c r="K53" s="166"/>
      <c r="L53" s="166"/>
      <c r="M53" s="166"/>
      <c r="N53" s="169"/>
      <c r="O53" s="169"/>
      <c r="P53" s="169"/>
      <c r="Q53" s="166"/>
      <c r="R53" s="166"/>
      <c r="S53" s="159"/>
      <c r="T53" s="166"/>
      <c r="U53" s="166"/>
      <c r="V53" s="166"/>
      <c r="W53" s="166"/>
      <c r="X53" s="166"/>
      <c r="Y53" s="166"/>
      <c r="Z53" s="166"/>
      <c r="AA53" s="166"/>
      <c r="AB53" s="169"/>
      <c r="AC53" s="169"/>
      <c r="AD53" s="169"/>
      <c r="AE53" s="166"/>
      <c r="AF53" s="166"/>
      <c r="AG53" s="159"/>
      <c r="AH53" s="166"/>
      <c r="AI53" s="166"/>
      <c r="AJ53" s="166"/>
      <c r="AK53" s="169"/>
      <c r="AL53" s="169"/>
      <c r="AM53" s="169"/>
      <c r="AN53" s="166"/>
      <c r="AO53" s="166"/>
      <c r="AP53" s="159"/>
    </row>
    <row r="54" spans="1:42" ht="15.75">
      <c r="A54" s="155"/>
      <c r="B54" s="169"/>
      <c r="C54" s="229" t="s">
        <v>189</v>
      </c>
      <c r="D54" s="169"/>
      <c r="E54" s="169"/>
      <c r="F54" s="189"/>
      <c r="G54" s="189"/>
      <c r="H54" s="189"/>
      <c r="I54" s="189"/>
      <c r="J54" s="189"/>
      <c r="K54" s="189"/>
      <c r="L54" s="189"/>
      <c r="M54" s="189"/>
      <c r="N54" s="189"/>
      <c r="O54" s="189"/>
      <c r="P54" s="189"/>
      <c r="Q54" s="189"/>
      <c r="R54" s="189"/>
      <c r="S54" s="6"/>
      <c r="T54" s="189"/>
      <c r="U54" s="189"/>
      <c r="V54" s="189"/>
      <c r="W54" s="189"/>
      <c r="X54" s="189"/>
      <c r="Y54" s="189"/>
      <c r="Z54" s="189"/>
      <c r="AA54" s="189"/>
      <c r="AB54" s="189"/>
      <c r="AC54" s="189"/>
      <c r="AD54" s="189"/>
      <c r="AE54" s="189"/>
      <c r="AF54" s="189"/>
      <c r="AG54" s="6"/>
      <c r="AH54" s="189"/>
      <c r="AI54" s="189"/>
      <c r="AJ54" s="189"/>
      <c r="AK54" s="189"/>
      <c r="AL54" s="189"/>
      <c r="AM54" s="189"/>
      <c r="AN54" s="189"/>
      <c r="AO54" s="189"/>
      <c r="AP54" s="6"/>
    </row>
    <row r="55" spans="1:42">
      <c r="A55" s="155"/>
      <c r="B55" s="188"/>
      <c r="C55" s="188"/>
      <c r="D55" s="134" t="s">
        <v>43</v>
      </c>
      <c r="E55" s="169"/>
      <c r="F55" s="25" t="s">
        <v>20</v>
      </c>
      <c r="G55" s="25"/>
      <c r="H55" s="25"/>
      <c r="I55" s="25"/>
      <c r="J55" s="25"/>
      <c r="K55" s="25"/>
      <c r="L55" s="25"/>
      <c r="M55" s="169"/>
      <c r="N55" s="169"/>
      <c r="O55" s="169"/>
      <c r="P55" s="169"/>
      <c r="Q55" s="169"/>
      <c r="R55" s="169"/>
      <c r="S55" s="159"/>
      <c r="T55" s="25" t="s">
        <v>20</v>
      </c>
      <c r="U55" s="25"/>
      <c r="V55" s="25"/>
      <c r="W55" s="25"/>
      <c r="X55" s="25"/>
      <c r="Y55" s="25"/>
      <c r="Z55" s="25"/>
      <c r="AA55" s="169"/>
      <c r="AB55" s="169"/>
      <c r="AC55" s="169"/>
      <c r="AD55" s="169"/>
      <c r="AE55" s="169"/>
      <c r="AF55" s="169"/>
      <c r="AG55" s="159"/>
      <c r="AH55" s="25"/>
      <c r="AI55" s="25"/>
      <c r="AJ55" s="169"/>
      <c r="AK55" s="169"/>
      <c r="AL55" s="169"/>
      <c r="AM55" s="169"/>
      <c r="AN55" s="169"/>
      <c r="AO55" s="169"/>
      <c r="AP55" s="159"/>
    </row>
    <row r="56" spans="1:42" ht="17.45" customHeight="1">
      <c r="A56" s="155"/>
      <c r="B56" s="188"/>
      <c r="C56" s="178"/>
      <c r="D56" s="181" t="s">
        <v>224</v>
      </c>
      <c r="E56" s="169"/>
      <c r="F56" s="178"/>
      <c r="G56" s="178"/>
      <c r="H56" s="178"/>
      <c r="I56" s="178"/>
      <c r="J56" s="178"/>
      <c r="K56" s="178"/>
      <c r="L56" s="178"/>
      <c r="M56" s="178"/>
      <c r="N56" s="178"/>
      <c r="O56" s="178"/>
      <c r="P56" s="178"/>
      <c r="Q56" s="178"/>
      <c r="R56" s="178"/>
      <c r="S56" s="159"/>
      <c r="T56" s="178"/>
      <c r="U56" s="178"/>
      <c r="V56" s="178"/>
      <c r="W56" s="178"/>
      <c r="X56" s="178"/>
      <c r="Y56" s="178"/>
      <c r="Z56" s="178"/>
      <c r="AA56" s="178"/>
      <c r="AB56" s="178"/>
      <c r="AC56" s="178"/>
      <c r="AD56" s="178"/>
      <c r="AE56" s="178"/>
      <c r="AF56" s="178"/>
      <c r="AG56" s="159"/>
      <c r="AH56" s="178"/>
      <c r="AI56" s="178"/>
      <c r="AJ56" s="178"/>
      <c r="AK56" s="178"/>
      <c r="AL56" s="178"/>
      <c r="AM56" s="178"/>
      <c r="AN56" s="178"/>
      <c r="AO56" s="178"/>
      <c r="AP56" s="159"/>
    </row>
    <row r="57" spans="1:42" ht="17.45" customHeight="1">
      <c r="A57" s="155"/>
      <c r="B57" s="188"/>
      <c r="C57" s="178"/>
      <c r="D57" s="181" t="s">
        <v>224</v>
      </c>
      <c r="E57" s="169"/>
      <c r="F57" s="178"/>
      <c r="G57" s="178"/>
      <c r="H57" s="178"/>
      <c r="I57" s="178"/>
      <c r="J57" s="178"/>
      <c r="K57" s="178"/>
      <c r="L57" s="178"/>
      <c r="M57" s="178"/>
      <c r="N57" s="178"/>
      <c r="O57" s="178"/>
      <c r="P57" s="178"/>
      <c r="Q57" s="178"/>
      <c r="R57" s="178"/>
      <c r="S57" s="159"/>
      <c r="T57" s="178"/>
      <c r="U57" s="178"/>
      <c r="V57" s="178"/>
      <c r="W57" s="178"/>
      <c r="X57" s="178"/>
      <c r="Y57" s="178"/>
      <c r="Z57" s="178"/>
      <c r="AA57" s="178"/>
      <c r="AB57" s="178"/>
      <c r="AC57" s="178"/>
      <c r="AD57" s="178"/>
      <c r="AE57" s="178"/>
      <c r="AF57" s="178"/>
      <c r="AG57" s="159"/>
      <c r="AH57" s="178"/>
      <c r="AI57" s="178"/>
      <c r="AJ57" s="178"/>
      <c r="AK57" s="178"/>
      <c r="AL57" s="178"/>
      <c r="AM57" s="178"/>
      <c r="AN57" s="178"/>
      <c r="AO57" s="178"/>
      <c r="AP57" s="159"/>
    </row>
    <row r="58" spans="1:42" ht="15.75" thickBot="1">
      <c r="A58" s="155"/>
      <c r="B58" s="188"/>
      <c r="C58" s="188"/>
      <c r="D58" s="161" t="s">
        <v>33</v>
      </c>
      <c r="E58" s="53"/>
      <c r="F58" s="15"/>
      <c r="G58" s="15"/>
      <c r="H58" s="15"/>
      <c r="I58" s="15"/>
      <c r="J58" s="15"/>
      <c r="K58" s="15"/>
      <c r="L58" s="15"/>
      <c r="M58" s="15"/>
      <c r="N58" s="14"/>
      <c r="O58" s="14"/>
      <c r="P58" s="14"/>
      <c r="Q58" s="15"/>
      <c r="R58" s="15"/>
      <c r="S58" s="159"/>
      <c r="T58" s="15"/>
      <c r="U58" s="15"/>
      <c r="V58" s="15"/>
      <c r="W58" s="15"/>
      <c r="X58" s="15"/>
      <c r="Y58" s="15"/>
      <c r="Z58" s="15"/>
      <c r="AA58" s="15"/>
      <c r="AB58" s="14"/>
      <c r="AC58" s="14"/>
      <c r="AD58" s="14"/>
      <c r="AE58" s="15"/>
      <c r="AF58" s="15"/>
      <c r="AG58" s="159"/>
      <c r="AH58" s="15"/>
      <c r="AI58" s="15"/>
      <c r="AJ58" s="15"/>
      <c r="AK58" s="14"/>
      <c r="AL58" s="14"/>
      <c r="AM58" s="14"/>
      <c r="AN58" s="15"/>
      <c r="AO58" s="15"/>
      <c r="AP58" s="159"/>
    </row>
    <row r="59" spans="1:42" ht="15.75" thickBot="1">
      <c r="A59" s="155"/>
      <c r="B59" s="188"/>
      <c r="C59" s="132"/>
      <c r="D59" s="129" t="s">
        <v>168</v>
      </c>
      <c r="E59" s="169"/>
      <c r="F59" s="36"/>
      <c r="G59" s="36"/>
      <c r="H59" s="36"/>
      <c r="I59" s="36"/>
      <c r="J59" s="36"/>
      <c r="K59" s="36"/>
      <c r="L59" s="36"/>
      <c r="M59" s="36" t="s">
        <v>20</v>
      </c>
      <c r="N59" s="36" t="s">
        <v>20</v>
      </c>
      <c r="O59" s="36" t="s">
        <v>20</v>
      </c>
      <c r="P59" s="36" t="s">
        <v>20</v>
      </c>
      <c r="Q59" s="36" t="s">
        <v>20</v>
      </c>
      <c r="R59" s="36">
        <f>SUM(R57:R58)</f>
        <v>0</v>
      </c>
      <c r="S59" s="159"/>
      <c r="T59" s="36" t="s">
        <v>20</v>
      </c>
      <c r="U59" s="36"/>
      <c r="V59" s="36"/>
      <c r="W59" s="36"/>
      <c r="X59" s="36"/>
      <c r="Y59" s="36"/>
      <c r="Z59" s="36"/>
      <c r="AA59" s="36" t="s">
        <v>20</v>
      </c>
      <c r="AB59" s="36"/>
      <c r="AC59" s="36"/>
      <c r="AD59" s="36"/>
      <c r="AE59" s="36"/>
      <c r="AF59" s="36">
        <f>SUM(AF57:AF58)</f>
        <v>0</v>
      </c>
      <c r="AG59" s="159"/>
      <c r="AH59" s="36"/>
      <c r="AI59" s="36"/>
      <c r="AJ59" s="36"/>
      <c r="AK59" s="36"/>
      <c r="AL59" s="36"/>
      <c r="AM59" s="36"/>
      <c r="AN59" s="36"/>
      <c r="AO59" s="36">
        <f>SUM(AO57:AO58)</f>
        <v>0</v>
      </c>
      <c r="AP59" s="159"/>
    </row>
    <row r="60" spans="1:42" ht="15.75" thickBot="1">
      <c r="A60" s="155"/>
      <c r="B60" s="188"/>
      <c r="C60" s="132" t="s">
        <v>29</v>
      </c>
      <c r="D60" s="188" t="s">
        <v>48</v>
      </c>
      <c r="E60" s="169"/>
      <c r="F60" s="178"/>
      <c r="G60" s="178"/>
      <c r="H60" s="178"/>
      <c r="I60" s="178"/>
      <c r="J60" s="178"/>
      <c r="K60" s="178"/>
      <c r="L60" s="178"/>
      <c r="M60" s="178"/>
      <c r="N60" s="178"/>
      <c r="O60" s="178"/>
      <c r="P60" s="178"/>
      <c r="Q60" s="178"/>
      <c r="R60" s="178"/>
      <c r="S60" s="159"/>
      <c r="T60" s="178"/>
      <c r="U60" s="178"/>
      <c r="V60" s="178"/>
      <c r="W60" s="178"/>
      <c r="X60" s="178"/>
      <c r="Y60" s="178"/>
      <c r="Z60" s="178"/>
      <c r="AA60" s="178"/>
      <c r="AB60" s="178"/>
      <c r="AC60" s="178"/>
      <c r="AD60" s="178"/>
      <c r="AE60" s="178"/>
      <c r="AF60" s="178"/>
      <c r="AG60" s="159"/>
      <c r="AH60" s="178"/>
      <c r="AI60" s="178"/>
      <c r="AJ60" s="178"/>
      <c r="AK60" s="178"/>
      <c r="AL60" s="178"/>
      <c r="AM60" s="178"/>
      <c r="AN60" s="178"/>
      <c r="AO60" s="178"/>
      <c r="AP60" s="159"/>
    </row>
    <row r="61" spans="1:42" ht="15.75" thickBot="1">
      <c r="A61" s="155"/>
      <c r="B61" s="188"/>
      <c r="C61" s="188"/>
      <c r="D61" s="129" t="s">
        <v>49</v>
      </c>
      <c r="E61" s="169"/>
      <c r="F61" s="36"/>
      <c r="G61" s="36"/>
      <c r="H61" s="36"/>
      <c r="I61" s="36"/>
      <c r="J61" s="36"/>
      <c r="K61" s="36"/>
      <c r="L61" s="36"/>
      <c r="M61" s="36" t="s">
        <v>20</v>
      </c>
      <c r="N61" s="36" t="s">
        <v>20</v>
      </c>
      <c r="O61" s="36" t="s">
        <v>20</v>
      </c>
      <c r="P61" s="36" t="s">
        <v>20</v>
      </c>
      <c r="Q61" s="36" t="s">
        <v>20</v>
      </c>
      <c r="R61" s="36">
        <f t="shared" ref="R61" si="13">R59-R60</f>
        <v>0</v>
      </c>
      <c r="S61" s="159"/>
      <c r="T61" s="36" t="s">
        <v>20</v>
      </c>
      <c r="U61" s="36"/>
      <c r="V61" s="36"/>
      <c r="W61" s="36"/>
      <c r="X61" s="36"/>
      <c r="Y61" s="36"/>
      <c r="Z61" s="36"/>
      <c r="AA61" s="36" t="s">
        <v>20</v>
      </c>
      <c r="AB61" s="36"/>
      <c r="AC61" s="36"/>
      <c r="AD61" s="36"/>
      <c r="AE61" s="36"/>
      <c r="AF61" s="36">
        <f t="shared" ref="AF61" si="14">AF59-AF60</f>
        <v>0</v>
      </c>
      <c r="AG61" s="159"/>
      <c r="AH61" s="36"/>
      <c r="AI61" s="36"/>
      <c r="AJ61" s="36"/>
      <c r="AK61" s="36"/>
      <c r="AL61" s="36"/>
      <c r="AM61" s="36"/>
      <c r="AN61" s="36"/>
      <c r="AO61" s="36">
        <f t="shared" ref="AO61" si="15">AO59-AO60</f>
        <v>0</v>
      </c>
      <c r="AP61" s="159"/>
    </row>
    <row r="62" spans="1:42">
      <c r="A62" s="155"/>
      <c r="B62" s="188"/>
      <c r="C62" s="188"/>
      <c r="D62" s="129"/>
      <c r="E62" s="169"/>
      <c r="F62" s="33"/>
      <c r="G62" s="33"/>
      <c r="H62" s="33"/>
      <c r="I62" s="33"/>
      <c r="J62" s="33"/>
      <c r="K62" s="33"/>
      <c r="L62" s="33"/>
      <c r="M62" s="33"/>
      <c r="N62" s="33"/>
      <c r="O62" s="33"/>
      <c r="P62" s="33"/>
      <c r="Q62" s="33"/>
      <c r="R62" s="33"/>
      <c r="S62" s="159"/>
      <c r="T62" s="33"/>
      <c r="U62" s="33"/>
      <c r="V62" s="33"/>
      <c r="W62" s="33"/>
      <c r="X62" s="33"/>
      <c r="Y62" s="33"/>
      <c r="Z62" s="33"/>
      <c r="AA62" s="33"/>
      <c r="AB62" s="33"/>
      <c r="AC62" s="33"/>
      <c r="AD62" s="33"/>
      <c r="AE62" s="33"/>
      <c r="AF62" s="33"/>
      <c r="AG62" s="159"/>
      <c r="AH62" s="33"/>
      <c r="AI62" s="33"/>
      <c r="AJ62" s="33"/>
      <c r="AK62" s="33"/>
      <c r="AL62" s="33"/>
      <c r="AM62" s="33"/>
      <c r="AN62" s="33"/>
      <c r="AO62" s="33"/>
      <c r="AP62" s="159"/>
    </row>
    <row r="63" spans="1:42" ht="18.75">
      <c r="A63" s="155"/>
      <c r="B63" s="47" t="s">
        <v>20</v>
      </c>
      <c r="C63" s="229" t="s">
        <v>190</v>
      </c>
      <c r="D63" s="169"/>
      <c r="E63" s="23" t="str">
        <f>IF(ISNUMBER(#REF!),"for year ended","")</f>
        <v/>
      </c>
      <c r="F63" s="20" t="str">
        <f>IF(ISNUMBER(#REF!),DATE(YEAR(#REF!),MONTH(#REF!),DAY(#REF!))-1,"")</f>
        <v/>
      </c>
      <c r="G63" s="20"/>
      <c r="H63" s="20"/>
      <c r="I63" s="20"/>
      <c r="J63" s="20"/>
      <c r="K63" s="20"/>
      <c r="L63" s="20"/>
      <c r="M63" s="20" t="str">
        <f>IF(ISNUMBER(#REF!),DATE(YEAR(#REF!)+1,MONTH(#REF!),DAY(#REF!))-1,"")</f>
        <v/>
      </c>
      <c r="N63" s="20" t="str">
        <f>IF(ISNUMBER(#REF!),DATE(YEAR(#REF!)+2,MONTH(#REF!),DAY(#REF!))-1,"")</f>
        <v/>
      </c>
      <c r="O63" s="20" t="str">
        <f>IF(ISNUMBER(#REF!),DATE(YEAR(#REF!)+3,MONTH(#REF!),DAY(#REF!))-1,"")</f>
        <v/>
      </c>
      <c r="P63" s="20" t="str">
        <f>IF(ISNUMBER(#REF!),DATE(YEAR(#REF!)+4,MONTH(#REF!),DAY(#REF!))-1,"")</f>
        <v/>
      </c>
      <c r="Q63" s="20" t="str">
        <f>IF(ISNUMBER(#REF!),DATE(YEAR(#REF!)+5,MONTH(#REF!),DAY(#REF!))-1,"")</f>
        <v/>
      </c>
      <c r="R63" s="20"/>
      <c r="S63" s="6"/>
      <c r="T63" s="20" t="str">
        <f>IF(ISNUMBER(#REF!),DATE(YEAR(#REF!),MONTH(#REF!),DAY(#REF!))-1,"")</f>
        <v/>
      </c>
      <c r="U63" s="20"/>
      <c r="V63" s="20"/>
      <c r="W63" s="20"/>
      <c r="X63" s="20"/>
      <c r="Y63" s="20"/>
      <c r="Z63" s="20"/>
      <c r="AA63" s="20" t="str">
        <f>IF(ISNUMBER(#REF!),DATE(YEAR(#REF!)+1,MONTH(#REF!),DAY(#REF!))-1,"")</f>
        <v/>
      </c>
      <c r="AB63" s="20" t="str">
        <f>IF(ISNUMBER(#REF!),DATE(YEAR(#REF!)+2,MONTH(#REF!),DAY(#REF!))-1,"")</f>
        <v/>
      </c>
      <c r="AC63" s="20" t="str">
        <f>IF(ISNUMBER(#REF!),DATE(YEAR(#REF!)+3,MONTH(#REF!),DAY(#REF!))-1,"")</f>
        <v/>
      </c>
      <c r="AD63" s="20" t="str">
        <f>IF(ISNUMBER(#REF!),DATE(YEAR(#REF!)+4,MONTH(#REF!),DAY(#REF!))-1,"")</f>
        <v/>
      </c>
      <c r="AE63" s="20" t="str">
        <f>IF(ISNUMBER(#REF!),DATE(YEAR(#REF!)+5,MONTH(#REF!),DAY(#REF!))-1,"")</f>
        <v/>
      </c>
      <c r="AF63" s="20"/>
      <c r="AG63" s="6"/>
      <c r="AH63" s="20"/>
      <c r="AI63" s="20"/>
      <c r="AJ63" s="20" t="str">
        <f>IF(ISNUMBER(#REF!),DATE(YEAR(#REF!)+1,MONTH(#REF!),DAY(#REF!))-1,"")</f>
        <v/>
      </c>
      <c r="AK63" s="20" t="str">
        <f>IF(ISNUMBER(#REF!),DATE(YEAR(#REF!)+2,MONTH(#REF!),DAY(#REF!))-1,"")</f>
        <v/>
      </c>
      <c r="AL63" s="20" t="str">
        <f>IF(ISNUMBER(#REF!),DATE(YEAR(#REF!)+3,MONTH(#REF!),DAY(#REF!))-1,"")</f>
        <v/>
      </c>
      <c r="AM63" s="20" t="str">
        <f>IF(ISNUMBER(#REF!),DATE(YEAR(#REF!)+4,MONTH(#REF!),DAY(#REF!))-1,"")</f>
        <v/>
      </c>
      <c r="AN63" s="20" t="str">
        <f>IF(ISNUMBER(#REF!),DATE(YEAR(#REF!)+5,MONTH(#REF!),DAY(#REF!))-1,"")</f>
        <v/>
      </c>
      <c r="AO63" s="20"/>
      <c r="AP63" s="6"/>
    </row>
    <row r="64" spans="1:42">
      <c r="A64" s="155"/>
      <c r="B64" s="188"/>
      <c r="C64" s="188"/>
      <c r="D64" s="134" t="s">
        <v>43</v>
      </c>
      <c r="E64" s="169"/>
      <c r="F64" s="18" t="s">
        <v>20</v>
      </c>
      <c r="G64" s="18"/>
      <c r="H64" s="18"/>
      <c r="I64" s="18"/>
      <c r="J64" s="18"/>
      <c r="K64" s="18"/>
      <c r="L64" s="18"/>
      <c r="M64" s="169"/>
      <c r="N64" s="169"/>
      <c r="O64" s="169"/>
      <c r="P64" s="169"/>
      <c r="Q64" s="169"/>
      <c r="R64" s="169"/>
      <c r="S64" s="159"/>
      <c r="T64" s="18" t="s">
        <v>20</v>
      </c>
      <c r="U64" s="18"/>
      <c r="V64" s="18"/>
      <c r="W64" s="18"/>
      <c r="X64" s="18"/>
      <c r="Y64" s="18"/>
      <c r="Z64" s="18"/>
      <c r="AA64" s="169"/>
      <c r="AB64" s="169"/>
      <c r="AC64" s="169"/>
      <c r="AD64" s="169"/>
      <c r="AE64" s="169"/>
      <c r="AF64" s="169"/>
      <c r="AG64" s="159"/>
      <c r="AH64" s="18"/>
      <c r="AI64" s="18"/>
      <c r="AJ64" s="169"/>
      <c r="AK64" s="169"/>
      <c r="AL64" s="169"/>
      <c r="AM64" s="169"/>
      <c r="AN64" s="169"/>
      <c r="AO64" s="169"/>
      <c r="AP64" s="159"/>
    </row>
    <row r="65" spans="1:50" ht="19.149999999999999" customHeight="1">
      <c r="A65" s="155"/>
      <c r="B65" s="188"/>
      <c r="C65" s="178"/>
      <c r="D65" s="181" t="s">
        <v>224</v>
      </c>
      <c r="E65" s="169"/>
      <c r="F65" s="178"/>
      <c r="G65" s="178"/>
      <c r="H65" s="178"/>
      <c r="I65" s="178"/>
      <c r="J65" s="178"/>
      <c r="K65" s="178"/>
      <c r="L65" s="178"/>
      <c r="M65" s="178"/>
      <c r="N65" s="178"/>
      <c r="O65" s="178"/>
      <c r="P65" s="178"/>
      <c r="Q65" s="178"/>
      <c r="R65" s="178"/>
      <c r="S65" s="159"/>
      <c r="T65" s="178"/>
      <c r="U65" s="178"/>
      <c r="V65" s="178"/>
      <c r="W65" s="178"/>
      <c r="X65" s="178"/>
      <c r="Y65" s="178"/>
      <c r="Z65" s="178"/>
      <c r="AA65" s="178"/>
      <c r="AB65" s="178"/>
      <c r="AC65" s="178"/>
      <c r="AD65" s="178"/>
      <c r="AE65" s="178"/>
      <c r="AF65" s="178"/>
      <c r="AG65" s="159"/>
      <c r="AH65" s="178"/>
      <c r="AI65" s="178"/>
      <c r="AJ65" s="178"/>
      <c r="AK65" s="178"/>
      <c r="AL65" s="178"/>
      <c r="AM65" s="178"/>
      <c r="AN65" s="178"/>
      <c r="AO65" s="178"/>
      <c r="AP65" s="159"/>
    </row>
    <row r="66" spans="1:50" s="99" customFormat="1" ht="19.149999999999999" customHeight="1">
      <c r="A66" s="155"/>
      <c r="B66" s="243"/>
      <c r="C66" s="178"/>
      <c r="D66" s="181" t="s">
        <v>224</v>
      </c>
      <c r="E66" s="169"/>
      <c r="F66" s="178"/>
      <c r="G66" s="178"/>
      <c r="H66" s="178"/>
      <c r="I66" s="178"/>
      <c r="J66" s="178"/>
      <c r="K66" s="178"/>
      <c r="L66" s="178"/>
      <c r="M66" s="178"/>
      <c r="N66" s="178"/>
      <c r="O66" s="178"/>
      <c r="P66" s="178"/>
      <c r="Q66" s="178"/>
      <c r="R66" s="178"/>
      <c r="S66" s="159"/>
      <c r="T66" s="178"/>
      <c r="U66" s="178"/>
      <c r="V66" s="178"/>
      <c r="W66" s="178"/>
      <c r="X66" s="178"/>
      <c r="Y66" s="178"/>
      <c r="Z66" s="178"/>
      <c r="AA66" s="178"/>
      <c r="AB66" s="178"/>
      <c r="AC66" s="178"/>
      <c r="AD66" s="178"/>
      <c r="AE66" s="178"/>
      <c r="AF66" s="178"/>
      <c r="AG66" s="159"/>
      <c r="AH66" s="178"/>
      <c r="AI66" s="178"/>
      <c r="AJ66" s="178"/>
      <c r="AK66" s="178"/>
      <c r="AL66" s="178"/>
      <c r="AM66" s="178"/>
      <c r="AN66" s="178"/>
      <c r="AO66" s="178"/>
      <c r="AP66" s="159"/>
      <c r="AX66" s="48"/>
    </row>
    <row r="67" spans="1:50" ht="19.149999999999999" customHeight="1">
      <c r="A67" s="155"/>
      <c r="B67" s="188"/>
      <c r="C67" s="178"/>
      <c r="D67" s="181" t="s">
        <v>224</v>
      </c>
      <c r="E67" s="169"/>
      <c r="F67" s="178"/>
      <c r="G67" s="178"/>
      <c r="H67" s="178"/>
      <c r="I67" s="178"/>
      <c r="J67" s="178"/>
      <c r="K67" s="178"/>
      <c r="L67" s="178"/>
      <c r="M67" s="178"/>
      <c r="N67" s="178"/>
      <c r="O67" s="178"/>
      <c r="P67" s="178"/>
      <c r="Q67" s="178"/>
      <c r="R67" s="178"/>
      <c r="S67" s="159"/>
      <c r="T67" s="178"/>
      <c r="U67" s="178"/>
      <c r="V67" s="178"/>
      <c r="W67" s="178"/>
      <c r="X67" s="178"/>
      <c r="Y67" s="178"/>
      <c r="Z67" s="178"/>
      <c r="AA67" s="178"/>
      <c r="AB67" s="178"/>
      <c r="AC67" s="178"/>
      <c r="AD67" s="178"/>
      <c r="AE67" s="178"/>
      <c r="AF67" s="178"/>
      <c r="AG67" s="159"/>
      <c r="AH67" s="178"/>
      <c r="AI67" s="178"/>
      <c r="AJ67" s="178"/>
      <c r="AK67" s="178"/>
      <c r="AL67" s="178"/>
      <c r="AM67" s="178"/>
      <c r="AN67" s="178"/>
      <c r="AO67" s="178"/>
      <c r="AP67" s="159"/>
    </row>
    <row r="68" spans="1:50">
      <c r="A68" s="155"/>
      <c r="B68" s="188"/>
      <c r="C68" s="188"/>
      <c r="D68" s="161" t="s">
        <v>33</v>
      </c>
      <c r="E68" s="53"/>
      <c r="F68" s="15"/>
      <c r="G68" s="15"/>
      <c r="H68" s="15"/>
      <c r="I68" s="15"/>
      <c r="J68" s="15"/>
      <c r="K68" s="15"/>
      <c r="L68" s="15"/>
      <c r="M68" s="15"/>
      <c r="N68" s="14"/>
      <c r="O68" s="14"/>
      <c r="P68" s="14"/>
      <c r="Q68" s="15"/>
      <c r="R68" s="15"/>
      <c r="S68" s="159"/>
      <c r="T68" s="15"/>
      <c r="U68" s="15"/>
      <c r="V68" s="15"/>
      <c r="W68" s="15"/>
      <c r="X68" s="15"/>
      <c r="Y68" s="15"/>
      <c r="Z68" s="15"/>
      <c r="AA68" s="15"/>
      <c r="AB68" s="14"/>
      <c r="AC68" s="14"/>
      <c r="AD68" s="14"/>
      <c r="AE68" s="15"/>
      <c r="AF68" s="15"/>
      <c r="AG68" s="159"/>
      <c r="AH68" s="15"/>
      <c r="AI68" s="15"/>
      <c r="AJ68" s="15"/>
      <c r="AK68" s="14"/>
      <c r="AL68" s="14"/>
      <c r="AM68" s="14"/>
      <c r="AN68" s="15"/>
      <c r="AO68" s="15"/>
      <c r="AP68" s="159"/>
    </row>
    <row r="69" spans="1:50" ht="15.75" thickBot="1">
      <c r="A69" s="155"/>
      <c r="B69" s="188"/>
      <c r="C69" s="188"/>
      <c r="D69" s="188" t="s">
        <v>20</v>
      </c>
      <c r="E69" s="53"/>
      <c r="F69" s="178"/>
      <c r="G69" s="178"/>
      <c r="H69" s="178"/>
      <c r="I69" s="178"/>
      <c r="J69" s="178"/>
      <c r="K69" s="178"/>
      <c r="L69" s="178"/>
      <c r="M69" s="178"/>
      <c r="N69" s="178"/>
      <c r="O69" s="178"/>
      <c r="P69" s="178"/>
      <c r="Q69" s="178"/>
      <c r="R69" s="178"/>
      <c r="S69" s="159"/>
      <c r="T69" s="178"/>
      <c r="U69" s="178"/>
      <c r="V69" s="178"/>
      <c r="W69" s="178"/>
      <c r="X69" s="178"/>
      <c r="Y69" s="178"/>
      <c r="Z69" s="178"/>
      <c r="AA69" s="178"/>
      <c r="AB69" s="178"/>
      <c r="AC69" s="178"/>
      <c r="AD69" s="178"/>
      <c r="AE69" s="178"/>
      <c r="AF69" s="178"/>
      <c r="AG69" s="159"/>
      <c r="AH69" s="178"/>
      <c r="AI69" s="178"/>
      <c r="AJ69" s="178"/>
      <c r="AK69" s="178"/>
      <c r="AL69" s="178"/>
      <c r="AM69" s="178"/>
      <c r="AN69" s="178"/>
      <c r="AO69" s="178"/>
      <c r="AP69" s="159"/>
    </row>
    <row r="70" spans="1:50" ht="15.75" thickBot="1">
      <c r="A70" s="155"/>
      <c r="B70" s="188"/>
      <c r="C70" s="132"/>
      <c r="D70" s="129" t="s">
        <v>169</v>
      </c>
      <c r="E70" s="169"/>
      <c r="F70" s="36"/>
      <c r="G70" s="36"/>
      <c r="H70" s="36"/>
      <c r="I70" s="36"/>
      <c r="J70" s="36"/>
      <c r="K70" s="36"/>
      <c r="L70" s="36"/>
      <c r="M70" s="36"/>
      <c r="N70" s="36"/>
      <c r="O70" s="36"/>
      <c r="P70" s="36"/>
      <c r="Q70" s="36"/>
      <c r="R70" s="36"/>
      <c r="S70" s="159"/>
      <c r="T70" s="36"/>
      <c r="U70" s="36"/>
      <c r="V70" s="36"/>
      <c r="W70" s="36"/>
      <c r="X70" s="36"/>
      <c r="Y70" s="36"/>
      <c r="Z70" s="36"/>
      <c r="AA70" s="36"/>
      <c r="AB70" s="36"/>
      <c r="AC70" s="36"/>
      <c r="AD70" s="36"/>
      <c r="AE70" s="36"/>
      <c r="AF70" s="36"/>
      <c r="AG70" s="159"/>
      <c r="AH70" s="36"/>
      <c r="AI70" s="36"/>
      <c r="AJ70" s="36"/>
      <c r="AK70" s="36"/>
      <c r="AL70" s="36"/>
      <c r="AM70" s="36"/>
      <c r="AN70" s="36"/>
      <c r="AO70" s="36"/>
      <c r="AP70" s="159"/>
    </row>
    <row r="71" spans="1:50" ht="15.75" thickBot="1">
      <c r="A71" s="155"/>
      <c r="B71" s="188"/>
      <c r="C71" s="132" t="s">
        <v>29</v>
      </c>
      <c r="D71" s="80" t="s">
        <v>50</v>
      </c>
      <c r="E71" s="169"/>
      <c r="F71" s="178"/>
      <c r="G71" s="178"/>
      <c r="H71" s="178"/>
      <c r="I71" s="178"/>
      <c r="J71" s="178"/>
      <c r="K71" s="178"/>
      <c r="L71" s="178"/>
      <c r="M71" s="178"/>
      <c r="N71" s="178"/>
      <c r="O71" s="178"/>
      <c r="P71" s="178"/>
      <c r="Q71" s="178"/>
      <c r="R71" s="178"/>
      <c r="S71" s="159"/>
      <c r="T71" s="178"/>
      <c r="U71" s="178"/>
      <c r="V71" s="178"/>
      <c r="W71" s="178"/>
      <c r="X71" s="178"/>
      <c r="Y71" s="178"/>
      <c r="Z71" s="178"/>
      <c r="AA71" s="178"/>
      <c r="AB71" s="178"/>
      <c r="AC71" s="178"/>
      <c r="AD71" s="178"/>
      <c r="AE71" s="178"/>
      <c r="AF71" s="178"/>
      <c r="AG71" s="159"/>
      <c r="AH71" s="178"/>
      <c r="AI71" s="178"/>
      <c r="AJ71" s="178"/>
      <c r="AK71" s="178"/>
      <c r="AL71" s="178"/>
      <c r="AM71" s="178"/>
      <c r="AN71" s="178"/>
      <c r="AO71" s="178"/>
      <c r="AP71" s="159"/>
    </row>
    <row r="72" spans="1:50" ht="15.75" thickBot="1">
      <c r="A72" s="155"/>
      <c r="B72" s="188"/>
      <c r="C72" s="188"/>
      <c r="D72" s="129" t="s">
        <v>51</v>
      </c>
      <c r="E72" s="169"/>
      <c r="F72" s="36"/>
      <c r="G72" s="36"/>
      <c r="H72" s="36"/>
      <c r="I72" s="36"/>
      <c r="J72" s="36"/>
      <c r="K72" s="36"/>
      <c r="L72" s="36"/>
      <c r="M72" s="36"/>
      <c r="N72" s="36"/>
      <c r="O72" s="36"/>
      <c r="P72" s="36"/>
      <c r="Q72" s="36"/>
      <c r="R72" s="36"/>
      <c r="S72" s="159"/>
      <c r="T72" s="36"/>
      <c r="U72" s="36"/>
      <c r="V72" s="36"/>
      <c r="W72" s="36"/>
      <c r="X72" s="36"/>
      <c r="Y72" s="36"/>
      <c r="Z72" s="36"/>
      <c r="AA72" s="36"/>
      <c r="AB72" s="36"/>
      <c r="AC72" s="36"/>
      <c r="AD72" s="36"/>
      <c r="AE72" s="36"/>
      <c r="AF72" s="36"/>
      <c r="AG72" s="159"/>
      <c r="AH72" s="36"/>
      <c r="AI72" s="36"/>
      <c r="AJ72" s="36"/>
      <c r="AK72" s="36"/>
      <c r="AL72" s="36"/>
      <c r="AM72" s="36"/>
      <c r="AN72" s="36"/>
      <c r="AO72" s="36"/>
      <c r="AP72" s="159"/>
    </row>
    <row r="73" spans="1:50">
      <c r="A73" s="155"/>
      <c r="B73" s="188"/>
      <c r="C73" s="188"/>
      <c r="D73" s="169"/>
      <c r="E73" s="169"/>
      <c r="F73" s="169"/>
      <c r="G73" s="169"/>
      <c r="H73" s="169"/>
      <c r="I73" s="169"/>
      <c r="J73" s="169"/>
      <c r="K73" s="169"/>
      <c r="L73" s="169"/>
      <c r="M73" s="169"/>
      <c r="N73" s="169"/>
      <c r="O73" s="169"/>
      <c r="P73" s="169"/>
      <c r="Q73" s="169"/>
      <c r="R73" s="169"/>
      <c r="S73" s="159"/>
      <c r="T73" s="169"/>
      <c r="U73" s="169"/>
      <c r="V73" s="169"/>
      <c r="W73" s="169"/>
      <c r="X73" s="169"/>
      <c r="Y73" s="169"/>
      <c r="Z73" s="169"/>
      <c r="AA73" s="169"/>
      <c r="AB73" s="169"/>
      <c r="AC73" s="169"/>
      <c r="AD73" s="169"/>
      <c r="AE73" s="169"/>
      <c r="AF73" s="169"/>
      <c r="AG73" s="159"/>
      <c r="AH73" s="169"/>
      <c r="AI73" s="169"/>
      <c r="AJ73" s="169"/>
      <c r="AK73" s="169"/>
      <c r="AL73" s="169"/>
      <c r="AM73" s="169"/>
      <c r="AN73" s="169"/>
      <c r="AO73" s="169"/>
      <c r="AP73" s="159"/>
    </row>
    <row r="74" spans="1:50" ht="15.75">
      <c r="A74" s="155"/>
      <c r="B74" s="169"/>
      <c r="C74" s="222" t="s">
        <v>191</v>
      </c>
      <c r="D74" s="169"/>
      <c r="E74" s="169"/>
      <c r="F74" s="21"/>
      <c r="G74" s="21"/>
      <c r="H74" s="21"/>
      <c r="I74" s="21"/>
      <c r="J74" s="21"/>
      <c r="K74" s="21"/>
      <c r="L74" s="21"/>
      <c r="M74" s="32"/>
      <c r="N74" s="32"/>
      <c r="O74" s="32"/>
      <c r="P74" s="32"/>
      <c r="Q74" s="32"/>
      <c r="R74" s="32"/>
      <c r="S74" s="6"/>
      <c r="T74" s="21"/>
      <c r="U74" s="21"/>
      <c r="V74" s="21"/>
      <c r="W74" s="21"/>
      <c r="X74" s="21"/>
      <c r="Y74" s="21"/>
      <c r="Z74" s="21"/>
      <c r="AA74" s="32"/>
      <c r="AB74" s="32"/>
      <c r="AC74" s="32"/>
      <c r="AD74" s="32"/>
      <c r="AE74" s="32"/>
      <c r="AF74" s="32"/>
      <c r="AG74" s="6"/>
      <c r="AH74" s="21"/>
      <c r="AI74" s="21"/>
      <c r="AJ74" s="32"/>
      <c r="AK74" s="32"/>
      <c r="AL74" s="32"/>
      <c r="AM74" s="32"/>
      <c r="AN74" s="32"/>
      <c r="AO74" s="32"/>
      <c r="AP74" s="6"/>
    </row>
    <row r="75" spans="1:50" ht="15.75">
      <c r="A75" s="155"/>
      <c r="B75" s="169"/>
      <c r="C75" s="229" t="s">
        <v>186</v>
      </c>
      <c r="D75" s="169"/>
      <c r="E75" s="141"/>
      <c r="F75" s="17"/>
      <c r="G75" s="17"/>
      <c r="H75" s="17"/>
      <c r="I75" s="17"/>
      <c r="J75" s="17"/>
      <c r="K75" s="17"/>
      <c r="L75" s="17"/>
      <c r="M75" s="17"/>
      <c r="N75" s="17"/>
      <c r="O75" s="17"/>
      <c r="P75" s="17"/>
      <c r="Q75" s="17"/>
      <c r="R75" s="17"/>
      <c r="S75" s="159"/>
      <c r="T75" s="17"/>
      <c r="U75" s="17"/>
      <c r="V75" s="17"/>
      <c r="W75" s="17"/>
      <c r="X75" s="17"/>
      <c r="Y75" s="17"/>
      <c r="Z75" s="17"/>
      <c r="AA75" s="17"/>
      <c r="AB75" s="17"/>
      <c r="AC75" s="17"/>
      <c r="AD75" s="17"/>
      <c r="AE75" s="17"/>
      <c r="AF75" s="17"/>
      <c r="AG75" s="159"/>
      <c r="AH75" s="17"/>
      <c r="AI75" s="17"/>
      <c r="AJ75" s="17"/>
      <c r="AK75" s="17"/>
      <c r="AL75" s="17"/>
      <c r="AM75" s="17"/>
      <c r="AN75" s="17"/>
      <c r="AO75" s="17"/>
      <c r="AP75" s="159"/>
    </row>
    <row r="76" spans="1:50">
      <c r="A76" s="155"/>
      <c r="B76" s="188"/>
      <c r="C76" s="188"/>
      <c r="D76" s="134" t="s">
        <v>43</v>
      </c>
      <c r="E76" s="141"/>
      <c r="F76" s="25" t="s">
        <v>20</v>
      </c>
      <c r="G76" s="25"/>
      <c r="H76" s="25"/>
      <c r="I76" s="25"/>
      <c r="J76" s="25"/>
      <c r="K76" s="25"/>
      <c r="L76" s="25"/>
      <c r="M76" s="169"/>
      <c r="N76" s="169"/>
      <c r="O76" s="169"/>
      <c r="P76" s="169"/>
      <c r="Q76" s="187"/>
      <c r="R76" s="187"/>
      <c r="S76" s="159"/>
      <c r="T76" s="25" t="s">
        <v>20</v>
      </c>
      <c r="U76" s="25"/>
      <c r="V76" s="25"/>
      <c r="W76" s="25"/>
      <c r="X76" s="25"/>
      <c r="Y76" s="25"/>
      <c r="Z76" s="25"/>
      <c r="AA76" s="169"/>
      <c r="AB76" s="169"/>
      <c r="AC76" s="169"/>
      <c r="AD76" s="169"/>
      <c r="AE76" s="187"/>
      <c r="AF76" s="187"/>
      <c r="AG76" s="159"/>
      <c r="AH76" s="25"/>
      <c r="AI76" s="25"/>
      <c r="AJ76" s="169"/>
      <c r="AK76" s="169"/>
      <c r="AL76" s="169"/>
      <c r="AM76" s="169"/>
      <c r="AN76" s="187"/>
      <c r="AO76" s="187"/>
      <c r="AP76" s="159"/>
    </row>
    <row r="77" spans="1:50" ht="21.6" customHeight="1">
      <c r="A77" s="155"/>
      <c r="B77" s="188"/>
      <c r="C77" s="178"/>
      <c r="D77" s="181" t="s">
        <v>224</v>
      </c>
      <c r="E77" s="169"/>
      <c r="F77" s="178"/>
      <c r="G77" s="178"/>
      <c r="H77" s="178"/>
      <c r="I77" s="178"/>
      <c r="J77" s="178"/>
      <c r="K77" s="178"/>
      <c r="L77" s="178"/>
      <c r="M77" s="178"/>
      <c r="N77" s="178"/>
      <c r="O77" s="178"/>
      <c r="P77" s="178"/>
      <c r="Q77" s="178"/>
      <c r="R77" s="178"/>
      <c r="S77" s="159"/>
      <c r="T77" s="178"/>
      <c r="U77" s="178"/>
      <c r="V77" s="178"/>
      <c r="W77" s="178"/>
      <c r="X77" s="178"/>
      <c r="Y77" s="178"/>
      <c r="Z77" s="178"/>
      <c r="AA77" s="178"/>
      <c r="AB77" s="178"/>
      <c r="AC77" s="178"/>
      <c r="AD77" s="178"/>
      <c r="AE77" s="178"/>
      <c r="AF77" s="178"/>
      <c r="AG77" s="159"/>
      <c r="AH77" s="178"/>
      <c r="AI77" s="178"/>
      <c r="AJ77" s="178"/>
      <c r="AK77" s="178"/>
      <c r="AL77" s="178"/>
      <c r="AM77" s="178"/>
      <c r="AN77" s="178"/>
      <c r="AO77" s="178"/>
      <c r="AP77" s="159"/>
    </row>
    <row r="78" spans="1:50" s="99" customFormat="1" ht="21.6" customHeight="1">
      <c r="A78" s="155"/>
      <c r="B78" s="243"/>
      <c r="C78" s="178"/>
      <c r="D78" s="181" t="s">
        <v>224</v>
      </c>
      <c r="E78" s="169"/>
      <c r="F78" s="178"/>
      <c r="G78" s="178"/>
      <c r="H78" s="178"/>
      <c r="I78" s="178"/>
      <c r="J78" s="178"/>
      <c r="K78" s="178"/>
      <c r="L78" s="178"/>
      <c r="M78" s="178"/>
      <c r="N78" s="178"/>
      <c r="O78" s="178"/>
      <c r="P78" s="178"/>
      <c r="Q78" s="178"/>
      <c r="R78" s="178"/>
      <c r="S78" s="159"/>
      <c r="T78" s="178"/>
      <c r="U78" s="178"/>
      <c r="V78" s="178"/>
      <c r="W78" s="178"/>
      <c r="X78" s="178"/>
      <c r="Y78" s="178"/>
      <c r="Z78" s="178"/>
      <c r="AA78" s="178"/>
      <c r="AB78" s="178"/>
      <c r="AC78" s="178"/>
      <c r="AD78" s="178"/>
      <c r="AE78" s="178"/>
      <c r="AF78" s="178"/>
      <c r="AG78" s="159"/>
      <c r="AH78" s="178"/>
      <c r="AI78" s="178"/>
      <c r="AJ78" s="178"/>
      <c r="AK78" s="178"/>
      <c r="AL78" s="178"/>
      <c r="AM78" s="178"/>
      <c r="AN78" s="178"/>
      <c r="AO78" s="178"/>
      <c r="AP78" s="159"/>
      <c r="AX78" s="48"/>
    </row>
    <row r="79" spans="1:50" ht="21.6" customHeight="1">
      <c r="A79" s="155"/>
      <c r="B79" s="188"/>
      <c r="C79" s="178"/>
      <c r="D79" s="181" t="s">
        <v>224</v>
      </c>
      <c r="E79" s="169"/>
      <c r="F79" s="178"/>
      <c r="G79" s="178"/>
      <c r="H79" s="178"/>
      <c r="I79" s="178"/>
      <c r="J79" s="178"/>
      <c r="K79" s="178"/>
      <c r="L79" s="178"/>
      <c r="M79" s="178"/>
      <c r="N79" s="178"/>
      <c r="O79" s="178"/>
      <c r="P79" s="178"/>
      <c r="Q79" s="178"/>
      <c r="R79" s="178"/>
      <c r="S79" s="159"/>
      <c r="T79" s="178"/>
      <c r="U79" s="178"/>
      <c r="V79" s="178"/>
      <c r="W79" s="178"/>
      <c r="X79" s="178"/>
      <c r="Y79" s="178"/>
      <c r="Z79" s="178"/>
      <c r="AA79" s="178"/>
      <c r="AB79" s="178"/>
      <c r="AC79" s="178"/>
      <c r="AD79" s="178"/>
      <c r="AE79" s="178"/>
      <c r="AF79" s="178"/>
      <c r="AG79" s="159"/>
      <c r="AH79" s="178"/>
      <c r="AI79" s="178"/>
      <c r="AJ79" s="178"/>
      <c r="AK79" s="178"/>
      <c r="AL79" s="178"/>
      <c r="AM79" s="178"/>
      <c r="AN79" s="178"/>
      <c r="AO79" s="178"/>
      <c r="AP79" s="159"/>
    </row>
    <row r="80" spans="1:50">
      <c r="A80" s="155"/>
      <c r="B80" s="188"/>
      <c r="C80" s="188"/>
      <c r="D80" s="161" t="s">
        <v>33</v>
      </c>
      <c r="E80" s="53"/>
      <c r="F80" s="15"/>
      <c r="G80" s="15"/>
      <c r="H80" s="15"/>
      <c r="I80" s="15"/>
      <c r="J80" s="15"/>
      <c r="K80" s="15"/>
      <c r="L80" s="15"/>
      <c r="M80" s="15"/>
      <c r="N80" s="14"/>
      <c r="O80" s="14"/>
      <c r="P80" s="14"/>
      <c r="Q80" s="15"/>
      <c r="R80" s="15"/>
      <c r="S80" s="159"/>
      <c r="T80" s="15"/>
      <c r="U80" s="15"/>
      <c r="V80" s="15"/>
      <c r="W80" s="15"/>
      <c r="X80" s="15"/>
      <c r="Y80" s="15"/>
      <c r="Z80" s="15"/>
      <c r="AA80" s="15"/>
      <c r="AB80" s="14"/>
      <c r="AC80" s="14"/>
      <c r="AD80" s="14"/>
      <c r="AE80" s="15"/>
      <c r="AF80" s="15"/>
      <c r="AG80" s="159"/>
      <c r="AH80" s="15"/>
      <c r="AI80" s="15"/>
      <c r="AJ80" s="15"/>
      <c r="AK80" s="14"/>
      <c r="AL80" s="14"/>
      <c r="AM80" s="14"/>
      <c r="AN80" s="15"/>
      <c r="AO80" s="15"/>
      <c r="AP80" s="159"/>
    </row>
    <row r="81" spans="1:50">
      <c r="A81" s="155"/>
      <c r="B81" s="188"/>
      <c r="C81" s="132"/>
      <c r="D81" s="188"/>
      <c r="E81" s="169"/>
      <c r="F81" s="44"/>
      <c r="G81" s="44"/>
      <c r="H81" s="44"/>
      <c r="I81" s="44"/>
      <c r="J81" s="44"/>
      <c r="K81" s="44"/>
      <c r="L81" s="44"/>
      <c r="M81" s="44"/>
      <c r="N81" s="44"/>
      <c r="O81" s="44"/>
      <c r="P81" s="44"/>
      <c r="Q81" s="44"/>
      <c r="R81" s="44"/>
      <c r="S81" s="159"/>
      <c r="T81" s="44"/>
      <c r="U81" s="44"/>
      <c r="V81" s="44"/>
      <c r="W81" s="44"/>
      <c r="X81" s="44"/>
      <c r="Y81" s="44"/>
      <c r="Z81" s="44"/>
      <c r="AA81" s="44"/>
      <c r="AB81" s="44"/>
      <c r="AC81" s="44"/>
      <c r="AD81" s="44"/>
      <c r="AE81" s="44"/>
      <c r="AF81" s="44"/>
      <c r="AG81" s="159"/>
      <c r="AH81" s="44"/>
      <c r="AI81" s="44"/>
      <c r="AJ81" s="44"/>
      <c r="AK81" s="44"/>
      <c r="AL81" s="44"/>
      <c r="AM81" s="44"/>
      <c r="AN81" s="44"/>
      <c r="AO81" s="44"/>
      <c r="AP81" s="159"/>
    </row>
    <row r="82" spans="1:50" ht="18.75">
      <c r="A82" s="155"/>
      <c r="B82" s="47" t="s">
        <v>20</v>
      </c>
      <c r="C82" s="229" t="s">
        <v>196</v>
      </c>
      <c r="D82" s="169"/>
      <c r="E82" s="169"/>
      <c r="F82" s="169"/>
      <c r="G82" s="169"/>
      <c r="H82" s="169"/>
      <c r="I82" s="169"/>
      <c r="J82" s="169"/>
      <c r="K82" s="169"/>
      <c r="L82" s="169"/>
      <c r="M82" s="169"/>
      <c r="N82" s="169"/>
      <c r="O82" s="169"/>
      <c r="P82" s="169"/>
      <c r="Q82" s="169"/>
      <c r="R82" s="169"/>
      <c r="S82" s="159"/>
      <c r="T82" s="169"/>
      <c r="U82" s="169"/>
      <c r="V82" s="169"/>
      <c r="W82" s="169"/>
      <c r="X82" s="169"/>
      <c r="Y82" s="169"/>
      <c r="Z82" s="169"/>
      <c r="AA82" s="169"/>
      <c r="AB82" s="169"/>
      <c r="AC82" s="169"/>
      <c r="AD82" s="169"/>
      <c r="AE82" s="169"/>
      <c r="AF82" s="169"/>
      <c r="AG82" s="159"/>
      <c r="AH82" s="169"/>
      <c r="AI82" s="169"/>
      <c r="AJ82" s="169"/>
      <c r="AK82" s="169"/>
      <c r="AL82" s="169"/>
      <c r="AM82" s="169"/>
      <c r="AN82" s="169"/>
      <c r="AO82" s="169"/>
      <c r="AP82" s="159"/>
    </row>
    <row r="83" spans="1:50">
      <c r="A83" s="155"/>
      <c r="B83" s="188"/>
      <c r="C83" s="188"/>
      <c r="D83" s="134" t="s">
        <v>43</v>
      </c>
      <c r="E83" s="169"/>
      <c r="F83" s="169"/>
      <c r="G83" s="169"/>
      <c r="H83" s="169"/>
      <c r="I83" s="169"/>
      <c r="J83" s="169"/>
      <c r="K83" s="169"/>
      <c r="L83" s="169"/>
      <c r="M83" s="169"/>
      <c r="N83" s="169"/>
      <c r="O83" s="169"/>
      <c r="P83" s="169"/>
      <c r="Q83" s="169"/>
      <c r="R83" s="169"/>
      <c r="S83" s="159"/>
      <c r="T83" s="169"/>
      <c r="U83" s="169"/>
      <c r="V83" s="169"/>
      <c r="W83" s="169"/>
      <c r="X83" s="169"/>
      <c r="Y83" s="169"/>
      <c r="Z83" s="169"/>
      <c r="AA83" s="169"/>
      <c r="AB83" s="169"/>
      <c r="AC83" s="169"/>
      <c r="AD83" s="169"/>
      <c r="AE83" s="169"/>
      <c r="AF83" s="169"/>
      <c r="AG83" s="159"/>
      <c r="AH83" s="169"/>
      <c r="AI83" s="169"/>
      <c r="AJ83" s="169"/>
      <c r="AK83" s="169"/>
      <c r="AL83" s="169"/>
      <c r="AM83" s="169"/>
      <c r="AN83" s="169"/>
      <c r="AO83" s="169"/>
      <c r="AP83" s="159"/>
    </row>
    <row r="84" spans="1:50" ht="17.45" customHeight="1">
      <c r="A84" s="155"/>
      <c r="B84" s="188"/>
      <c r="C84" s="178"/>
      <c r="D84" s="181" t="s">
        <v>224</v>
      </c>
      <c r="E84" s="169"/>
      <c r="F84" s="178"/>
      <c r="G84" s="178"/>
      <c r="H84" s="178"/>
      <c r="I84" s="178"/>
      <c r="J84" s="178"/>
      <c r="K84" s="178"/>
      <c r="L84" s="178"/>
      <c r="M84" s="178"/>
      <c r="N84" s="178"/>
      <c r="O84" s="178"/>
      <c r="P84" s="178"/>
      <c r="Q84" s="178"/>
      <c r="R84" s="178"/>
      <c r="S84" s="159"/>
      <c r="T84" s="178"/>
      <c r="U84" s="178"/>
      <c r="V84" s="178"/>
      <c r="W84" s="178"/>
      <c r="X84" s="178"/>
      <c r="Y84" s="178"/>
      <c r="Z84" s="178"/>
      <c r="AA84" s="178"/>
      <c r="AB84" s="178"/>
      <c r="AC84" s="178"/>
      <c r="AD84" s="178"/>
      <c r="AE84" s="178"/>
      <c r="AF84" s="178"/>
      <c r="AG84" s="159"/>
      <c r="AH84" s="178"/>
      <c r="AI84" s="178"/>
      <c r="AJ84" s="178"/>
      <c r="AK84" s="178"/>
      <c r="AL84" s="178"/>
      <c r="AM84" s="178"/>
      <c r="AN84" s="178"/>
      <c r="AO84" s="178"/>
      <c r="AP84" s="159"/>
    </row>
    <row r="85" spans="1:50" ht="17.45" customHeight="1">
      <c r="A85" s="155"/>
      <c r="B85" s="188"/>
      <c r="C85" s="178"/>
      <c r="D85" s="181" t="s">
        <v>224</v>
      </c>
      <c r="E85" s="169"/>
      <c r="F85" s="178"/>
      <c r="G85" s="178"/>
      <c r="H85" s="178"/>
      <c r="I85" s="178"/>
      <c r="J85" s="178"/>
      <c r="K85" s="178"/>
      <c r="L85" s="178"/>
      <c r="M85" s="178"/>
      <c r="N85" s="178"/>
      <c r="O85" s="178"/>
      <c r="P85" s="178"/>
      <c r="Q85" s="178"/>
      <c r="R85" s="178"/>
      <c r="S85" s="159"/>
      <c r="T85" s="178"/>
      <c r="U85" s="178"/>
      <c r="V85" s="178"/>
      <c r="W85" s="178"/>
      <c r="X85" s="178"/>
      <c r="Y85" s="178"/>
      <c r="Z85" s="178"/>
      <c r="AA85" s="178"/>
      <c r="AB85" s="178"/>
      <c r="AC85" s="178"/>
      <c r="AD85" s="178"/>
      <c r="AE85" s="178"/>
      <c r="AF85" s="178"/>
      <c r="AG85" s="159"/>
      <c r="AH85" s="178"/>
      <c r="AI85" s="178"/>
      <c r="AJ85" s="178"/>
      <c r="AK85" s="178"/>
      <c r="AL85" s="178"/>
      <c r="AM85" s="178"/>
      <c r="AN85" s="178"/>
      <c r="AO85" s="178"/>
      <c r="AP85" s="159"/>
    </row>
    <row r="86" spans="1:50" ht="15.75" thickBot="1">
      <c r="A86" s="155"/>
      <c r="B86" s="188"/>
      <c r="C86" s="188"/>
      <c r="D86" s="161" t="s">
        <v>33</v>
      </c>
      <c r="E86" s="53"/>
      <c r="F86" s="15"/>
      <c r="G86" s="15"/>
      <c r="H86" s="15"/>
      <c r="I86" s="15"/>
      <c r="J86" s="15"/>
      <c r="K86" s="15"/>
      <c r="L86" s="15"/>
      <c r="M86" s="15"/>
      <c r="N86" s="14"/>
      <c r="O86" s="14"/>
      <c r="P86" s="14"/>
      <c r="Q86" s="15"/>
      <c r="R86" s="15"/>
      <c r="S86" s="159"/>
      <c r="T86" s="15"/>
      <c r="U86" s="15"/>
      <c r="V86" s="15"/>
      <c r="W86" s="15"/>
      <c r="X86" s="15"/>
      <c r="Y86" s="15"/>
      <c r="Z86" s="15"/>
      <c r="AA86" s="15"/>
      <c r="AB86" s="14"/>
      <c r="AC86" s="14"/>
      <c r="AD86" s="14"/>
      <c r="AE86" s="15"/>
      <c r="AF86" s="15"/>
      <c r="AG86" s="159"/>
      <c r="AH86" s="15"/>
      <c r="AI86" s="15"/>
      <c r="AJ86" s="15"/>
      <c r="AK86" s="14"/>
      <c r="AL86" s="14"/>
      <c r="AM86" s="14"/>
      <c r="AN86" s="15"/>
      <c r="AO86" s="15"/>
      <c r="AP86" s="159"/>
    </row>
    <row r="87" spans="1:50" ht="15.75" thickBot="1">
      <c r="A87" s="155"/>
      <c r="B87" s="188"/>
      <c r="C87" s="132"/>
      <c r="D87" s="129" t="s">
        <v>203</v>
      </c>
      <c r="E87" s="169"/>
      <c r="F87" s="36"/>
      <c r="G87" s="36"/>
      <c r="H87" s="36"/>
      <c r="I87" s="36"/>
      <c r="J87" s="36"/>
      <c r="K87" s="36"/>
      <c r="L87" s="36"/>
      <c r="M87" s="36"/>
      <c r="N87" s="36"/>
      <c r="O87" s="36"/>
      <c r="P87" s="36"/>
      <c r="Q87" s="36"/>
      <c r="R87" s="36"/>
      <c r="S87" s="159"/>
      <c r="T87" s="36"/>
      <c r="U87" s="36"/>
      <c r="V87" s="36"/>
      <c r="W87" s="36"/>
      <c r="X87" s="36"/>
      <c r="Y87" s="36"/>
      <c r="Z87" s="36"/>
      <c r="AA87" s="36"/>
      <c r="AB87" s="36"/>
      <c r="AC87" s="36"/>
      <c r="AD87" s="36"/>
      <c r="AE87" s="36"/>
      <c r="AF87" s="36"/>
      <c r="AG87" s="159"/>
      <c r="AH87" s="36"/>
      <c r="AI87" s="36"/>
      <c r="AJ87" s="36"/>
      <c r="AK87" s="36"/>
      <c r="AL87" s="36"/>
      <c r="AM87" s="36"/>
      <c r="AN87" s="36"/>
      <c r="AO87" s="36"/>
      <c r="AP87" s="159"/>
    </row>
    <row r="88" spans="1:50" ht="15.75" thickBot="1">
      <c r="A88" s="155"/>
      <c r="B88" s="188"/>
      <c r="C88" s="186"/>
      <c r="D88" s="169"/>
      <c r="E88" s="169"/>
      <c r="F88" s="14"/>
      <c r="G88" s="14"/>
      <c r="H88" s="14"/>
      <c r="I88" s="14"/>
      <c r="J88" s="14"/>
      <c r="K88" s="14"/>
      <c r="L88" s="14"/>
      <c r="M88" s="14"/>
      <c r="N88" s="14"/>
      <c r="O88" s="14"/>
      <c r="P88" s="14"/>
      <c r="Q88" s="14"/>
      <c r="R88" s="14"/>
      <c r="S88" s="159"/>
      <c r="T88" s="14"/>
      <c r="U88" s="14"/>
      <c r="V88" s="14"/>
      <c r="W88" s="14"/>
      <c r="X88" s="14"/>
      <c r="Y88" s="14"/>
      <c r="Z88" s="14"/>
      <c r="AA88" s="14"/>
      <c r="AB88" s="14"/>
      <c r="AC88" s="14"/>
      <c r="AD88" s="14"/>
      <c r="AE88" s="14"/>
      <c r="AF88" s="14"/>
      <c r="AG88" s="159"/>
      <c r="AH88" s="14"/>
      <c r="AI88" s="14"/>
      <c r="AJ88" s="14"/>
      <c r="AK88" s="14"/>
      <c r="AL88" s="14"/>
      <c r="AM88" s="14"/>
      <c r="AN88" s="14"/>
      <c r="AO88" s="14"/>
      <c r="AP88" s="159"/>
    </row>
    <row r="89" spans="1:50" ht="15.75" thickBot="1">
      <c r="A89" s="155"/>
      <c r="B89" s="188"/>
      <c r="C89" s="132"/>
      <c r="D89" s="129" t="s">
        <v>232</v>
      </c>
      <c r="E89" s="169"/>
      <c r="F89" s="36"/>
      <c r="G89" s="36"/>
      <c r="H89" s="36"/>
      <c r="I89" s="36"/>
      <c r="J89" s="36"/>
      <c r="K89" s="36"/>
      <c r="L89" s="36"/>
      <c r="M89" s="36"/>
      <c r="N89" s="36"/>
      <c r="O89" s="36"/>
      <c r="P89" s="36"/>
      <c r="Q89" s="36"/>
      <c r="R89" s="36"/>
      <c r="S89" s="159"/>
      <c r="T89" s="36"/>
      <c r="U89" s="36"/>
      <c r="V89" s="36"/>
      <c r="W89" s="36"/>
      <c r="X89" s="36"/>
      <c r="Y89" s="36"/>
      <c r="Z89" s="36"/>
      <c r="AA89" s="36"/>
      <c r="AB89" s="36"/>
      <c r="AC89" s="36"/>
      <c r="AD89" s="36"/>
      <c r="AE89" s="36"/>
      <c r="AF89" s="36"/>
      <c r="AG89" s="159"/>
      <c r="AH89" s="36"/>
      <c r="AI89" s="36"/>
      <c r="AJ89" s="36"/>
      <c r="AK89" s="36"/>
      <c r="AL89" s="36"/>
      <c r="AM89" s="36"/>
      <c r="AN89" s="36"/>
      <c r="AO89" s="36"/>
      <c r="AP89" s="159"/>
    </row>
    <row r="90" spans="1:50" s="99" customFormat="1">
      <c r="A90" s="155"/>
      <c r="B90" s="261"/>
      <c r="C90" s="132"/>
      <c r="D90" s="129"/>
      <c r="E90" s="169"/>
      <c r="F90" s="44"/>
      <c r="G90" s="44"/>
      <c r="H90" s="44"/>
      <c r="I90" s="44"/>
      <c r="J90" s="44"/>
      <c r="K90" s="44"/>
      <c r="L90" s="44"/>
      <c r="M90" s="44"/>
      <c r="N90" s="44"/>
      <c r="O90" s="44"/>
      <c r="P90" s="44"/>
      <c r="Q90" s="44"/>
      <c r="R90" s="44"/>
      <c r="S90" s="159"/>
      <c r="T90" s="44"/>
      <c r="U90" s="44"/>
      <c r="V90" s="44"/>
      <c r="W90" s="44"/>
      <c r="X90" s="44"/>
      <c r="Y90" s="44"/>
      <c r="Z90" s="44"/>
      <c r="AA90" s="44"/>
      <c r="AB90" s="44"/>
      <c r="AC90" s="44"/>
      <c r="AD90" s="44"/>
      <c r="AE90" s="44"/>
      <c r="AF90" s="44"/>
      <c r="AG90" s="159"/>
      <c r="AH90" s="44"/>
      <c r="AI90" s="44"/>
      <c r="AJ90" s="44"/>
      <c r="AK90" s="44"/>
      <c r="AL90" s="44"/>
      <c r="AM90" s="44"/>
      <c r="AN90" s="44"/>
      <c r="AO90" s="44"/>
      <c r="AP90" s="159"/>
      <c r="AX90" s="48"/>
    </row>
    <row r="91" spans="1:50" s="99" customFormat="1" ht="15.75" thickBot="1">
      <c r="A91" s="155"/>
      <c r="B91" s="261"/>
      <c r="C91" s="132"/>
      <c r="D91" s="129"/>
      <c r="E91" s="169"/>
      <c r="F91" s="44"/>
      <c r="G91" s="44"/>
      <c r="H91" s="44"/>
      <c r="I91" s="44"/>
      <c r="J91" s="44"/>
      <c r="K91" s="44"/>
      <c r="L91" s="44"/>
      <c r="M91" s="44"/>
      <c r="N91" s="44"/>
      <c r="O91" s="44"/>
      <c r="P91" s="44"/>
      <c r="Q91" s="44"/>
      <c r="R91" s="44"/>
      <c r="S91" s="159"/>
      <c r="T91" s="44"/>
      <c r="U91" s="44"/>
      <c r="V91" s="44"/>
      <c r="W91" s="44"/>
      <c r="X91" s="44"/>
      <c r="Y91" s="44"/>
      <c r="Z91" s="44"/>
      <c r="AA91" s="44"/>
      <c r="AB91" s="44"/>
      <c r="AC91" s="44"/>
      <c r="AD91" s="44"/>
      <c r="AE91" s="44"/>
      <c r="AF91" s="44"/>
      <c r="AG91" s="159"/>
      <c r="AH91" s="44"/>
      <c r="AI91" s="44"/>
      <c r="AJ91" s="44"/>
      <c r="AK91" s="44"/>
      <c r="AL91" s="44"/>
      <c r="AM91" s="44"/>
      <c r="AN91" s="44"/>
      <c r="AO91" s="44"/>
      <c r="AP91" s="159"/>
      <c r="AX91" s="48"/>
    </row>
    <row r="92" spans="1:50" s="99" customFormat="1" ht="15.75" thickBot="1">
      <c r="A92" s="155"/>
      <c r="B92" s="261"/>
      <c r="C92" s="132"/>
      <c r="D92" s="129" t="s">
        <v>233</v>
      </c>
      <c r="E92" s="169"/>
      <c r="F92" s="36"/>
      <c r="G92" s="36"/>
      <c r="H92" s="36"/>
      <c r="I92" s="36"/>
      <c r="J92" s="36"/>
      <c r="K92" s="36"/>
      <c r="L92" s="36"/>
      <c r="M92" s="36"/>
      <c r="N92" s="36"/>
      <c r="O92" s="36"/>
      <c r="P92" s="36"/>
      <c r="Q92" s="36"/>
      <c r="R92" s="36"/>
      <c r="S92" s="159"/>
      <c r="T92" s="36"/>
      <c r="U92" s="36"/>
      <c r="V92" s="36"/>
      <c r="W92" s="36"/>
      <c r="X92" s="36"/>
      <c r="Y92" s="36"/>
      <c r="Z92" s="36"/>
      <c r="AA92" s="36"/>
      <c r="AB92" s="36"/>
      <c r="AC92" s="36"/>
      <c r="AD92" s="36"/>
      <c r="AE92" s="36"/>
      <c r="AF92" s="36"/>
      <c r="AG92" s="159"/>
      <c r="AH92" s="36"/>
      <c r="AI92" s="36"/>
      <c r="AJ92" s="36"/>
      <c r="AK92" s="36"/>
      <c r="AL92" s="36"/>
      <c r="AM92" s="36"/>
      <c r="AN92" s="36"/>
      <c r="AO92" s="36"/>
      <c r="AP92" s="159"/>
      <c r="AX92" s="48"/>
    </row>
    <row r="93" spans="1:50" s="99" customFormat="1" ht="15.75" thickBot="1">
      <c r="A93" s="155"/>
      <c r="B93" s="261"/>
      <c r="C93" s="132"/>
      <c r="D93" s="129" t="s">
        <v>234</v>
      </c>
      <c r="E93" s="169"/>
      <c r="F93" s="36"/>
      <c r="G93" s="36"/>
      <c r="H93" s="36"/>
      <c r="I93" s="36"/>
      <c r="J93" s="36"/>
      <c r="K93" s="36"/>
      <c r="L93" s="36"/>
      <c r="M93" s="36"/>
      <c r="N93" s="36"/>
      <c r="O93" s="36"/>
      <c r="P93" s="36"/>
      <c r="Q93" s="36"/>
      <c r="R93" s="36"/>
      <c r="S93" s="159"/>
      <c r="T93" s="36"/>
      <c r="U93" s="36"/>
      <c r="V93" s="36"/>
      <c r="W93" s="36"/>
      <c r="X93" s="36"/>
      <c r="Y93" s="36"/>
      <c r="Z93" s="36"/>
      <c r="AA93" s="36"/>
      <c r="AB93" s="36"/>
      <c r="AC93" s="36"/>
      <c r="AD93" s="36"/>
      <c r="AE93" s="36"/>
      <c r="AF93" s="36"/>
      <c r="AG93" s="159"/>
      <c r="AH93" s="36"/>
      <c r="AI93" s="36"/>
      <c r="AJ93" s="36"/>
      <c r="AK93" s="36"/>
      <c r="AL93" s="36"/>
      <c r="AM93" s="36"/>
      <c r="AN93" s="36"/>
      <c r="AO93" s="36"/>
      <c r="AP93" s="159"/>
      <c r="AX93" s="48"/>
    </row>
    <row r="94" spans="1:50" s="99" customFormat="1">
      <c r="A94" s="155"/>
      <c r="B94" s="261"/>
      <c r="C94" s="132"/>
      <c r="D94" s="129"/>
      <c r="E94" s="169"/>
      <c r="F94" s="44"/>
      <c r="G94" s="44"/>
      <c r="H94" s="44"/>
      <c r="I94" s="44"/>
      <c r="J94" s="44"/>
      <c r="K94" s="44"/>
      <c r="L94" s="44"/>
      <c r="M94" s="44"/>
      <c r="N94" s="44"/>
      <c r="O94" s="44"/>
      <c r="P94" s="44"/>
      <c r="Q94" s="44"/>
      <c r="R94" s="44"/>
      <c r="S94" s="159"/>
      <c r="T94" s="44"/>
      <c r="U94" s="44"/>
      <c r="V94" s="44"/>
      <c r="W94" s="44"/>
      <c r="X94" s="44"/>
      <c r="Y94" s="44"/>
      <c r="Z94" s="44"/>
      <c r="AA94" s="44"/>
      <c r="AB94" s="44"/>
      <c r="AC94" s="44"/>
      <c r="AD94" s="44"/>
      <c r="AE94" s="44"/>
      <c r="AF94" s="44"/>
      <c r="AG94" s="159"/>
      <c r="AH94" s="44"/>
      <c r="AI94" s="44"/>
      <c r="AJ94" s="44"/>
      <c r="AK94" s="44"/>
      <c r="AL94" s="44"/>
      <c r="AM94" s="44"/>
      <c r="AN94" s="44"/>
      <c r="AO94" s="44"/>
      <c r="AP94" s="159"/>
      <c r="AX94" s="48"/>
    </row>
    <row r="95" spans="1:50">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59"/>
      <c r="AN95" s="159"/>
      <c r="AO95" s="159"/>
      <c r="AP95" s="159"/>
    </row>
  </sheetData>
  <mergeCells count="14">
    <mergeCell ref="AH5:AO5"/>
    <mergeCell ref="K6:L6"/>
    <mergeCell ref="F6:J6"/>
    <mergeCell ref="R6:R7"/>
    <mergeCell ref="F5:R5"/>
    <mergeCell ref="T6:X6"/>
    <mergeCell ref="T5:AF5"/>
    <mergeCell ref="AO6:AO7"/>
    <mergeCell ref="AH6:AI6"/>
    <mergeCell ref="AJ6:AN6"/>
    <mergeCell ref="Y6:Z6"/>
    <mergeCell ref="AA6:AE6"/>
    <mergeCell ref="M6:Q6"/>
    <mergeCell ref="AF6:AF7"/>
  </mergeCells>
  <dataValidations count="1">
    <dataValidation allowBlank="1" showInputMessage="1" showErrorMessage="1" prompt="Please enter text" sqref="D10:D11 D18:D19 D26:D27 D35:D37 D65:D67 D77:D79 D56:D57 D47:D48 D84:D85"/>
  </dataValidations>
  <pageMargins left="0.70866141732283472" right="0.70866141732283472" top="0.74803149606299213" bottom="0.74803149606299213" header="0.31496062992125984" footer="0.31496062992125984"/>
  <pageSetup paperSize="8" scale="2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O133"/>
  <sheetViews>
    <sheetView zoomScale="90" zoomScaleNormal="90" workbookViewId="0">
      <pane xSplit="3" ySplit="4" topLeftCell="D5" activePane="bottomRight" state="frozen"/>
      <selection pane="topRight" activeCell="G1" sqref="G1"/>
      <selection pane="bottomLeft" activeCell="A8" sqref="A8"/>
      <selection pane="bottomRight" sqref="A1:AO31"/>
    </sheetView>
  </sheetViews>
  <sheetFormatPr defaultRowHeight="15"/>
  <cols>
    <col min="1" max="1" width="3.28515625" customWidth="1"/>
    <col min="2" max="2" width="9.7109375" customWidth="1"/>
    <col min="3" max="3" width="70.7109375" style="39" customWidth="1"/>
    <col min="4" max="4" width="3.140625" customWidth="1"/>
    <col min="5" max="5" width="7.28515625" customWidth="1"/>
    <col min="6" max="9" width="7.28515625" style="39" customWidth="1"/>
    <col min="10" max="10" width="9.7109375" style="39" customWidth="1"/>
    <col min="11" max="11" width="10.7109375" style="39" customWidth="1"/>
    <col min="12" max="16" width="7.28515625" customWidth="1"/>
    <col min="17" max="17" width="8.5703125" style="99" customWidth="1"/>
    <col min="18" max="18" width="3.85546875" customWidth="1"/>
    <col min="19" max="19" width="9.5703125" customWidth="1"/>
    <col min="20" max="20" width="10.5703125" customWidth="1"/>
    <col min="21" max="25" width="7.28515625" customWidth="1"/>
    <col min="26" max="26" width="7.28515625" style="99" customWidth="1"/>
    <col min="27" max="27" width="7.42578125" customWidth="1"/>
    <col min="28" max="28" width="13" customWidth="1"/>
    <col min="30" max="30" width="13" customWidth="1"/>
    <col min="32" max="32" width="5.7109375" customWidth="1"/>
    <col min="33" max="33" width="11.140625" customWidth="1"/>
    <col min="34" max="34" width="9.7109375" customWidth="1"/>
    <col min="41" max="41" width="5.28515625" customWidth="1"/>
  </cols>
  <sheetData>
    <row r="1" spans="1:41" ht="22.9" customHeight="1" thickBot="1">
      <c r="A1" s="220"/>
      <c r="B1" s="355" t="s">
        <v>220</v>
      </c>
      <c r="C1" s="355"/>
      <c r="D1" s="220"/>
      <c r="E1" s="220" t="s">
        <v>20</v>
      </c>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159"/>
      <c r="AH1" s="159"/>
      <c r="AI1" s="159"/>
      <c r="AJ1" s="159"/>
      <c r="AK1" s="159"/>
      <c r="AL1" s="159"/>
      <c r="AM1" s="159"/>
      <c r="AN1" s="159"/>
      <c r="AO1" s="159"/>
    </row>
    <row r="2" spans="1:41" s="39" customFormat="1" ht="18.600000000000001" customHeight="1" thickBot="1">
      <c r="A2" s="52"/>
      <c r="B2" s="52"/>
      <c r="C2" s="52"/>
      <c r="D2" s="52"/>
      <c r="E2" s="357" t="s">
        <v>235</v>
      </c>
      <c r="F2" s="358"/>
      <c r="G2" s="358"/>
      <c r="H2" s="358"/>
      <c r="I2" s="358"/>
      <c r="J2" s="358"/>
      <c r="K2" s="358"/>
      <c r="L2" s="358"/>
      <c r="M2" s="358"/>
      <c r="N2" s="358"/>
      <c r="O2" s="358"/>
      <c r="P2" s="358"/>
      <c r="Q2" s="359"/>
      <c r="R2" s="52"/>
      <c r="S2" s="345" t="s">
        <v>236</v>
      </c>
      <c r="T2" s="346"/>
      <c r="U2" s="346"/>
      <c r="V2" s="346"/>
      <c r="W2" s="346"/>
      <c r="X2" s="346"/>
      <c r="Y2" s="346"/>
      <c r="Z2" s="346"/>
      <c r="AA2" s="346"/>
      <c r="AB2" s="346"/>
      <c r="AC2" s="346"/>
      <c r="AD2" s="346"/>
      <c r="AE2" s="347"/>
      <c r="AF2" s="204"/>
      <c r="AG2" s="333" t="s">
        <v>238</v>
      </c>
      <c r="AH2" s="334"/>
      <c r="AI2" s="334"/>
      <c r="AJ2" s="334"/>
      <c r="AK2" s="334"/>
      <c r="AL2" s="334"/>
      <c r="AM2" s="334"/>
      <c r="AN2" s="335"/>
      <c r="AO2" s="159"/>
    </row>
    <row r="3" spans="1:41" s="39" customFormat="1" ht="17.45" customHeight="1">
      <c r="A3" s="52"/>
      <c r="B3" s="52"/>
      <c r="C3" s="356" t="s">
        <v>20</v>
      </c>
      <c r="D3" s="52"/>
      <c r="E3" s="344" t="s">
        <v>0</v>
      </c>
      <c r="F3" s="344"/>
      <c r="G3" s="344"/>
      <c r="H3" s="344"/>
      <c r="I3" s="344"/>
      <c r="J3" s="344" t="s">
        <v>1</v>
      </c>
      <c r="K3" s="344"/>
      <c r="L3" s="344" t="s">
        <v>2</v>
      </c>
      <c r="M3" s="344"/>
      <c r="N3" s="344"/>
      <c r="O3" s="344"/>
      <c r="P3" s="349"/>
      <c r="Q3" s="354" t="s">
        <v>74</v>
      </c>
      <c r="R3" s="52"/>
      <c r="S3" s="344" t="s">
        <v>0</v>
      </c>
      <c r="T3" s="344"/>
      <c r="U3" s="344"/>
      <c r="V3" s="344"/>
      <c r="W3" s="344"/>
      <c r="X3" s="349" t="s">
        <v>1</v>
      </c>
      <c r="Y3" s="350"/>
      <c r="Z3" s="344" t="s">
        <v>2</v>
      </c>
      <c r="AA3" s="344"/>
      <c r="AB3" s="344"/>
      <c r="AC3" s="344"/>
      <c r="AD3" s="344"/>
      <c r="AE3" s="353" t="s">
        <v>181</v>
      </c>
      <c r="AF3" s="205"/>
      <c r="AG3" s="349" t="s">
        <v>1</v>
      </c>
      <c r="AH3" s="350"/>
      <c r="AI3" s="344" t="s">
        <v>2</v>
      </c>
      <c r="AJ3" s="344"/>
      <c r="AK3" s="344"/>
      <c r="AL3" s="344"/>
      <c r="AM3" s="344"/>
      <c r="AN3" s="352" t="s">
        <v>181</v>
      </c>
      <c r="AO3" s="159"/>
    </row>
    <row r="4" spans="1:41" ht="31.9" customHeight="1">
      <c r="A4" s="26"/>
      <c r="B4" s="52"/>
      <c r="C4" s="356"/>
      <c r="D4" s="23" t="str">
        <f>IF(ISNUMBER(#REF!),"for year ended","")</f>
        <v/>
      </c>
      <c r="E4" s="303" t="s">
        <v>4</v>
      </c>
      <c r="F4" s="200" t="s">
        <v>5</v>
      </c>
      <c r="G4" s="200" t="s">
        <v>6</v>
      </c>
      <c r="H4" s="200" t="s">
        <v>7</v>
      </c>
      <c r="I4" s="200" t="s">
        <v>8</v>
      </c>
      <c r="J4" s="304" t="s">
        <v>9</v>
      </c>
      <c r="K4" s="116" t="s">
        <v>10</v>
      </c>
      <c r="L4" s="304" t="s">
        <v>11</v>
      </c>
      <c r="M4" s="116" t="s">
        <v>12</v>
      </c>
      <c r="N4" s="116" t="s">
        <v>13</v>
      </c>
      <c r="O4" s="116" t="s">
        <v>14</v>
      </c>
      <c r="P4" s="200" t="s">
        <v>15</v>
      </c>
      <c r="Q4" s="354"/>
      <c r="R4" s="12"/>
      <c r="S4" s="207" t="s">
        <v>4</v>
      </c>
      <c r="T4" s="208" t="s">
        <v>5</v>
      </c>
      <c r="U4" s="208" t="s">
        <v>6</v>
      </c>
      <c r="V4" s="208" t="s">
        <v>7</v>
      </c>
      <c r="W4" s="209" t="s">
        <v>8</v>
      </c>
      <c r="X4" s="210" t="s">
        <v>9</v>
      </c>
      <c r="Y4" s="209" t="s">
        <v>10</v>
      </c>
      <c r="Z4" s="210" t="s">
        <v>11</v>
      </c>
      <c r="AA4" s="208" t="s">
        <v>12</v>
      </c>
      <c r="AB4" s="208" t="s">
        <v>13</v>
      </c>
      <c r="AC4" s="208" t="s">
        <v>14</v>
      </c>
      <c r="AD4" s="209" t="s">
        <v>15</v>
      </c>
      <c r="AE4" s="353"/>
      <c r="AF4" s="200"/>
      <c r="AG4" s="210" t="s">
        <v>9</v>
      </c>
      <c r="AH4" s="209" t="s">
        <v>10</v>
      </c>
      <c r="AI4" s="210" t="s">
        <v>11</v>
      </c>
      <c r="AJ4" s="208" t="s">
        <v>12</v>
      </c>
      <c r="AK4" s="208" t="s">
        <v>13</v>
      </c>
      <c r="AL4" s="208" t="s">
        <v>14</v>
      </c>
      <c r="AM4" s="209" t="s">
        <v>15</v>
      </c>
      <c r="AN4" s="352"/>
      <c r="AO4" s="159"/>
    </row>
    <row r="5" spans="1:41" s="99" customFormat="1" ht="14.45" customHeight="1">
      <c r="A5" s="49"/>
      <c r="B5" s="227" t="s">
        <v>197</v>
      </c>
      <c r="C5" s="30"/>
      <c r="D5" s="52"/>
      <c r="E5" s="84"/>
      <c r="F5" s="84"/>
      <c r="G5" s="84"/>
      <c r="H5" s="84"/>
      <c r="I5" s="84"/>
      <c r="J5" s="84"/>
      <c r="K5" s="84"/>
      <c r="L5" s="84"/>
      <c r="M5" s="84"/>
      <c r="N5" s="84"/>
      <c r="O5" s="84"/>
      <c r="P5" s="84"/>
      <c r="Q5" s="84"/>
      <c r="R5" s="52"/>
      <c r="S5" s="306"/>
      <c r="T5" s="306"/>
      <c r="U5" s="306"/>
      <c r="V5" s="306"/>
      <c r="W5" s="306"/>
      <c r="X5" s="306"/>
      <c r="Y5" s="249"/>
      <c r="Z5" s="249"/>
      <c r="AA5" s="249"/>
      <c r="AB5" s="249"/>
      <c r="AC5" s="249"/>
      <c r="AD5" s="249"/>
      <c r="AE5" s="249"/>
      <c r="AF5" s="249"/>
      <c r="AG5" s="249"/>
      <c r="AH5" s="249"/>
      <c r="AI5" s="249"/>
      <c r="AJ5" s="249"/>
      <c r="AK5" s="249"/>
      <c r="AL5" s="249"/>
      <c r="AM5" s="249"/>
      <c r="AN5" s="249"/>
      <c r="AO5" s="159"/>
    </row>
    <row r="6" spans="1:41" ht="14.45" customHeight="1">
      <c r="A6" s="26"/>
      <c r="B6" s="13"/>
      <c r="C6" s="269" t="s">
        <v>239</v>
      </c>
      <c r="D6" s="29"/>
      <c r="E6" s="35"/>
      <c r="F6" s="35"/>
      <c r="G6" s="35"/>
      <c r="H6" s="35"/>
      <c r="I6" s="35"/>
      <c r="J6" s="35"/>
      <c r="K6" s="35"/>
      <c r="L6" s="35"/>
      <c r="M6" s="35"/>
      <c r="N6" s="35"/>
      <c r="O6" s="35"/>
      <c r="P6" s="35"/>
      <c r="Q6" s="54"/>
      <c r="R6" s="29"/>
      <c r="S6" s="178"/>
      <c r="T6" s="178"/>
      <c r="U6" s="178"/>
      <c r="V6" s="178"/>
      <c r="W6" s="178"/>
      <c r="X6" s="178"/>
      <c r="Y6" s="178"/>
      <c r="Z6" s="178"/>
      <c r="AA6" s="178"/>
      <c r="AB6" s="178"/>
      <c r="AC6" s="178"/>
      <c r="AD6" s="178"/>
      <c r="AE6" s="178"/>
      <c r="AF6" s="173"/>
      <c r="AG6" s="178"/>
      <c r="AH6" s="178"/>
      <c r="AI6" s="178"/>
      <c r="AJ6" s="178"/>
      <c r="AK6" s="178"/>
      <c r="AL6" s="178"/>
      <c r="AM6" s="178"/>
      <c r="AN6" s="178"/>
      <c r="AO6" s="159"/>
    </row>
    <row r="7" spans="1:41" s="99" customFormat="1" ht="14.45" customHeight="1">
      <c r="A7" s="155"/>
      <c r="B7" s="13"/>
      <c r="C7" s="269" t="s">
        <v>207</v>
      </c>
      <c r="D7" s="169"/>
      <c r="E7" s="178"/>
      <c r="F7" s="178"/>
      <c r="G7" s="178"/>
      <c r="H7" s="178"/>
      <c r="I7" s="178"/>
      <c r="J7" s="178"/>
      <c r="K7" s="178"/>
      <c r="L7" s="178"/>
      <c r="M7" s="178"/>
      <c r="N7" s="178"/>
      <c r="O7" s="178"/>
      <c r="P7" s="178"/>
      <c r="Q7" s="178"/>
      <c r="R7" s="169"/>
      <c r="S7" s="178"/>
      <c r="T7" s="178"/>
      <c r="U7" s="178"/>
      <c r="V7" s="178"/>
      <c r="W7" s="178"/>
      <c r="X7" s="178"/>
      <c r="Y7" s="178"/>
      <c r="Z7" s="178"/>
      <c r="AA7" s="178"/>
      <c r="AB7" s="178"/>
      <c r="AC7" s="178"/>
      <c r="AD7" s="178"/>
      <c r="AE7" s="178"/>
      <c r="AF7" s="173"/>
      <c r="AG7" s="178"/>
      <c r="AH7" s="178"/>
      <c r="AI7" s="178"/>
      <c r="AJ7" s="178"/>
      <c r="AK7" s="178"/>
      <c r="AL7" s="178"/>
      <c r="AM7" s="178"/>
      <c r="AN7" s="178"/>
      <c r="AO7" s="159"/>
    </row>
    <row r="8" spans="1:41" s="99" customFormat="1" ht="14.45" customHeight="1">
      <c r="A8" s="155"/>
      <c r="B8" s="13"/>
      <c r="C8" s="5" t="s">
        <v>35</v>
      </c>
      <c r="D8" s="169"/>
      <c r="E8" s="178"/>
      <c r="F8" s="178"/>
      <c r="G8" s="178"/>
      <c r="H8" s="178"/>
      <c r="I8" s="178"/>
      <c r="J8" s="178"/>
      <c r="K8" s="178"/>
      <c r="L8" s="178"/>
      <c r="M8" s="178"/>
      <c r="N8" s="178"/>
      <c r="O8" s="178"/>
      <c r="P8" s="178"/>
      <c r="Q8" s="178"/>
      <c r="R8" s="169"/>
      <c r="S8" s="178"/>
      <c r="T8" s="178"/>
      <c r="U8" s="178"/>
      <c r="V8" s="178"/>
      <c r="W8" s="178"/>
      <c r="X8" s="178"/>
      <c r="Y8" s="178"/>
      <c r="Z8" s="178"/>
      <c r="AA8" s="178"/>
      <c r="AB8" s="178"/>
      <c r="AC8" s="178"/>
      <c r="AD8" s="178"/>
      <c r="AE8" s="178"/>
      <c r="AF8" s="173"/>
      <c r="AG8" s="178"/>
      <c r="AH8" s="178"/>
      <c r="AI8" s="178"/>
      <c r="AJ8" s="178"/>
      <c r="AK8" s="178"/>
      <c r="AL8" s="178"/>
      <c r="AM8" s="178"/>
      <c r="AN8" s="178"/>
      <c r="AO8" s="159"/>
    </row>
    <row r="9" spans="1:41" s="99" customFormat="1" ht="14.45" customHeight="1">
      <c r="A9" s="155"/>
      <c r="B9" s="13"/>
      <c r="C9" s="5" t="s">
        <v>36</v>
      </c>
      <c r="D9" s="169"/>
      <c r="E9" s="178"/>
      <c r="F9" s="178"/>
      <c r="G9" s="178"/>
      <c r="H9" s="178"/>
      <c r="I9" s="178"/>
      <c r="J9" s="178"/>
      <c r="K9" s="178"/>
      <c r="L9" s="178"/>
      <c r="M9" s="178"/>
      <c r="N9" s="178"/>
      <c r="O9" s="178"/>
      <c r="P9" s="178"/>
      <c r="Q9" s="178"/>
      <c r="R9" s="169"/>
      <c r="S9" s="178"/>
      <c r="T9" s="178"/>
      <c r="U9" s="178"/>
      <c r="V9" s="178"/>
      <c r="W9" s="178"/>
      <c r="X9" s="178"/>
      <c r="Y9" s="178"/>
      <c r="Z9" s="178"/>
      <c r="AA9" s="178"/>
      <c r="AB9" s="178"/>
      <c r="AC9" s="178"/>
      <c r="AD9" s="178"/>
      <c r="AE9" s="178"/>
      <c r="AF9" s="173"/>
      <c r="AG9" s="178"/>
      <c r="AH9" s="178"/>
      <c r="AI9" s="178"/>
      <c r="AJ9" s="178"/>
      <c r="AK9" s="178"/>
      <c r="AL9" s="178"/>
      <c r="AM9" s="178"/>
      <c r="AN9" s="178"/>
      <c r="AO9" s="159"/>
    </row>
    <row r="10" spans="1:41" s="99" customFormat="1" ht="14.45" customHeight="1">
      <c r="A10" s="155"/>
      <c r="B10" s="13"/>
      <c r="C10" s="5" t="s">
        <v>37</v>
      </c>
      <c r="D10" s="169"/>
      <c r="E10" s="178"/>
      <c r="F10" s="178"/>
      <c r="G10" s="178"/>
      <c r="H10" s="178"/>
      <c r="I10" s="178"/>
      <c r="J10" s="178"/>
      <c r="K10" s="178"/>
      <c r="L10" s="178"/>
      <c r="M10" s="178"/>
      <c r="N10" s="178"/>
      <c r="O10" s="178"/>
      <c r="P10" s="178"/>
      <c r="Q10" s="178"/>
      <c r="R10" s="169"/>
      <c r="S10" s="178"/>
      <c r="T10" s="178"/>
      <c r="U10" s="178"/>
      <c r="V10" s="178"/>
      <c r="W10" s="178"/>
      <c r="X10" s="178"/>
      <c r="Y10" s="178"/>
      <c r="Z10" s="178"/>
      <c r="AA10" s="178"/>
      <c r="AB10" s="178"/>
      <c r="AC10" s="178"/>
      <c r="AD10" s="178"/>
      <c r="AE10" s="178"/>
      <c r="AF10" s="173"/>
      <c r="AG10" s="178"/>
      <c r="AH10" s="178"/>
      <c r="AI10" s="178"/>
      <c r="AJ10" s="178"/>
      <c r="AK10" s="178"/>
      <c r="AL10" s="178"/>
      <c r="AM10" s="178"/>
      <c r="AN10" s="178"/>
      <c r="AO10" s="159"/>
    </row>
    <row r="11" spans="1:41" ht="14.45" customHeight="1">
      <c r="A11" s="26"/>
      <c r="B11" s="13"/>
      <c r="C11" s="5" t="s">
        <v>38</v>
      </c>
      <c r="D11" s="29"/>
      <c r="E11" s="35"/>
      <c r="F11" s="35"/>
      <c r="G11" s="35"/>
      <c r="H11" s="35"/>
      <c r="I11" s="35"/>
      <c r="J11" s="35"/>
      <c r="K11" s="35"/>
      <c r="L11" s="35"/>
      <c r="M11" s="35"/>
      <c r="N11" s="35"/>
      <c r="O11" s="35"/>
      <c r="P11" s="35"/>
      <c r="Q11" s="54"/>
      <c r="R11" s="29"/>
      <c r="S11" s="178"/>
      <c r="T11" s="178"/>
      <c r="U11" s="178"/>
      <c r="V11" s="178"/>
      <c r="W11" s="178"/>
      <c r="X11" s="178"/>
      <c r="Y11" s="178"/>
      <c r="Z11" s="178"/>
      <c r="AA11" s="178"/>
      <c r="AB11" s="178"/>
      <c r="AC11" s="178"/>
      <c r="AD11" s="178"/>
      <c r="AE11" s="178"/>
      <c r="AF11" s="173"/>
      <c r="AG11" s="178"/>
      <c r="AH11" s="178"/>
      <c r="AI11" s="178"/>
      <c r="AJ11" s="178"/>
      <c r="AK11" s="178"/>
      <c r="AL11" s="178"/>
      <c r="AM11" s="178"/>
      <c r="AN11" s="178"/>
      <c r="AO11" s="159"/>
    </row>
    <row r="12" spans="1:41" s="39" customFormat="1" ht="14.45" customHeight="1">
      <c r="A12" s="26"/>
      <c r="B12" s="13"/>
      <c r="C12" s="5" t="s">
        <v>39</v>
      </c>
      <c r="D12" s="29"/>
      <c r="E12" s="35"/>
      <c r="F12" s="35"/>
      <c r="G12" s="35"/>
      <c r="H12" s="35"/>
      <c r="I12" s="35"/>
      <c r="J12" s="35"/>
      <c r="K12" s="35"/>
      <c r="L12" s="35"/>
      <c r="M12" s="35"/>
      <c r="N12" s="35"/>
      <c r="O12" s="35"/>
      <c r="P12" s="35"/>
      <c r="Q12" s="54"/>
      <c r="R12" s="29"/>
      <c r="S12" s="178"/>
      <c r="T12" s="178"/>
      <c r="U12" s="178"/>
      <c r="V12" s="178"/>
      <c r="W12" s="178"/>
      <c r="X12" s="178"/>
      <c r="Y12" s="178"/>
      <c r="Z12" s="178"/>
      <c r="AA12" s="178"/>
      <c r="AB12" s="178"/>
      <c r="AC12" s="178"/>
      <c r="AD12" s="178"/>
      <c r="AE12" s="178"/>
      <c r="AF12" s="173"/>
      <c r="AG12" s="178"/>
      <c r="AH12" s="178"/>
      <c r="AI12" s="178"/>
      <c r="AJ12" s="178"/>
      <c r="AK12" s="178"/>
      <c r="AL12" s="178"/>
      <c r="AM12" s="178"/>
      <c r="AN12" s="178"/>
      <c r="AO12" s="159"/>
    </row>
    <row r="13" spans="1:41" s="39" customFormat="1" ht="14.45" customHeight="1" thickBot="1">
      <c r="A13" s="26"/>
      <c r="B13" s="13"/>
      <c r="C13" s="5" t="s">
        <v>40</v>
      </c>
      <c r="D13" s="29"/>
      <c r="E13" s="35"/>
      <c r="F13" s="35"/>
      <c r="G13" s="35"/>
      <c r="H13" s="35"/>
      <c r="I13" s="35"/>
      <c r="J13" s="35"/>
      <c r="K13" s="35"/>
      <c r="L13" s="35"/>
      <c r="M13" s="35"/>
      <c r="N13" s="35"/>
      <c r="O13" s="35"/>
      <c r="P13" s="35"/>
      <c r="Q13" s="54"/>
      <c r="R13" s="29"/>
      <c r="S13" s="178"/>
      <c r="T13" s="178"/>
      <c r="U13" s="178"/>
      <c r="V13" s="178"/>
      <c r="W13" s="178"/>
      <c r="X13" s="178"/>
      <c r="Y13" s="178"/>
      <c r="Z13" s="178"/>
      <c r="AA13" s="178"/>
      <c r="AB13" s="178"/>
      <c r="AC13" s="178"/>
      <c r="AD13" s="178"/>
      <c r="AE13" s="178"/>
      <c r="AF13" s="173"/>
      <c r="AG13" s="178"/>
      <c r="AH13" s="178"/>
      <c r="AI13" s="178"/>
      <c r="AJ13" s="178"/>
      <c r="AK13" s="178"/>
      <c r="AL13" s="178"/>
      <c r="AM13" s="178"/>
      <c r="AN13" s="178"/>
      <c r="AO13" s="159"/>
    </row>
    <row r="14" spans="1:41" ht="14.45" customHeight="1" thickBot="1">
      <c r="A14" s="26"/>
      <c r="B14" s="38"/>
      <c r="C14" s="27" t="s">
        <v>136</v>
      </c>
      <c r="D14" s="29"/>
      <c r="E14" s="36" t="s">
        <v>20</v>
      </c>
      <c r="F14" s="36" t="s">
        <v>20</v>
      </c>
      <c r="G14" s="36" t="s">
        <v>20</v>
      </c>
      <c r="H14" s="36" t="s">
        <v>20</v>
      </c>
      <c r="I14" s="36" t="s">
        <v>20</v>
      </c>
      <c r="J14" s="36" t="s">
        <v>20</v>
      </c>
      <c r="K14" s="36" t="s">
        <v>20</v>
      </c>
      <c r="L14" s="36" t="s">
        <v>20</v>
      </c>
      <c r="M14" s="36" t="s">
        <v>20</v>
      </c>
      <c r="N14" s="36" t="s">
        <v>20</v>
      </c>
      <c r="O14" s="36" t="s">
        <v>20</v>
      </c>
      <c r="P14" s="36" t="s">
        <v>20</v>
      </c>
      <c r="Q14" s="36" t="s">
        <v>20</v>
      </c>
      <c r="R14" s="29"/>
      <c r="S14" s="36" t="s">
        <v>20</v>
      </c>
      <c r="T14" s="36" t="s">
        <v>20</v>
      </c>
      <c r="U14" s="36" t="s">
        <v>20</v>
      </c>
      <c r="V14" s="36" t="s">
        <v>20</v>
      </c>
      <c r="W14" s="36" t="s">
        <v>20</v>
      </c>
      <c r="X14" s="36" t="s">
        <v>20</v>
      </c>
      <c r="Y14" s="36" t="s">
        <v>20</v>
      </c>
      <c r="Z14" s="36" t="s">
        <v>20</v>
      </c>
      <c r="AA14" s="36" t="s">
        <v>20</v>
      </c>
      <c r="AB14" s="36" t="s">
        <v>20</v>
      </c>
      <c r="AC14" s="36" t="s">
        <v>20</v>
      </c>
      <c r="AD14" s="36" t="s">
        <v>20</v>
      </c>
      <c r="AE14" s="36" t="s">
        <v>20</v>
      </c>
      <c r="AF14" s="173"/>
      <c r="AG14" s="36" t="s">
        <v>20</v>
      </c>
      <c r="AH14" s="36" t="s">
        <v>20</v>
      </c>
      <c r="AI14" s="36" t="s">
        <v>20</v>
      </c>
      <c r="AJ14" s="36" t="s">
        <v>20</v>
      </c>
      <c r="AK14" s="36" t="s">
        <v>20</v>
      </c>
      <c r="AL14" s="36" t="s">
        <v>20</v>
      </c>
      <c r="AM14" s="36" t="s">
        <v>20</v>
      </c>
      <c r="AN14" s="36" t="s">
        <v>20</v>
      </c>
      <c r="AO14" s="159"/>
    </row>
    <row r="15" spans="1:41" ht="14.45" customHeight="1" thickBot="1">
      <c r="A15" s="11" t="s">
        <v>20</v>
      </c>
      <c r="B15" s="236" t="s">
        <v>182</v>
      </c>
      <c r="C15" s="13" t="s">
        <v>41</v>
      </c>
      <c r="D15" s="29"/>
      <c r="E15" s="35"/>
      <c r="F15" s="35"/>
      <c r="G15" s="35"/>
      <c r="H15" s="35"/>
      <c r="I15" s="35"/>
      <c r="J15" s="35"/>
      <c r="K15" s="35"/>
      <c r="L15" s="35"/>
      <c r="M15" s="35"/>
      <c r="N15" s="35"/>
      <c r="O15" s="35"/>
      <c r="P15" s="35"/>
      <c r="Q15" s="54"/>
      <c r="R15" s="29"/>
      <c r="S15" s="178"/>
      <c r="T15" s="178"/>
      <c r="U15" s="178"/>
      <c r="V15" s="178"/>
      <c r="W15" s="178"/>
      <c r="X15" s="178"/>
      <c r="Y15" s="178"/>
      <c r="Z15" s="178"/>
      <c r="AA15" s="178"/>
      <c r="AB15" s="178"/>
      <c r="AC15" s="178"/>
      <c r="AD15" s="178"/>
      <c r="AE15" s="178"/>
      <c r="AF15" s="173"/>
      <c r="AG15" s="178"/>
      <c r="AH15" s="178"/>
      <c r="AI15" s="178"/>
      <c r="AJ15" s="178"/>
      <c r="AK15" s="178"/>
      <c r="AL15" s="178"/>
      <c r="AM15" s="178"/>
      <c r="AN15" s="178"/>
      <c r="AO15" s="159"/>
    </row>
    <row r="16" spans="1:41" ht="14.45" customHeight="1" thickBot="1">
      <c r="A16" s="26"/>
      <c r="B16" s="38"/>
      <c r="C16" s="27" t="s">
        <v>137</v>
      </c>
      <c r="D16" s="29"/>
      <c r="E16" s="36" t="s">
        <v>20</v>
      </c>
      <c r="F16" s="36" t="s">
        <v>20</v>
      </c>
      <c r="G16" s="36" t="s">
        <v>20</v>
      </c>
      <c r="H16" s="36" t="s">
        <v>20</v>
      </c>
      <c r="I16" s="36" t="s">
        <v>20</v>
      </c>
      <c r="J16" s="36" t="s">
        <v>20</v>
      </c>
      <c r="K16" s="36" t="s">
        <v>20</v>
      </c>
      <c r="L16" s="36" t="s">
        <v>20</v>
      </c>
      <c r="M16" s="36" t="s">
        <v>20</v>
      </c>
      <c r="N16" s="36" t="s">
        <v>20</v>
      </c>
      <c r="O16" s="36" t="s">
        <v>20</v>
      </c>
      <c r="P16" s="36" t="s">
        <v>20</v>
      </c>
      <c r="Q16" s="36" t="s">
        <v>20</v>
      </c>
      <c r="R16" s="29"/>
      <c r="S16" s="36" t="s">
        <v>20</v>
      </c>
      <c r="T16" s="36" t="s">
        <v>20</v>
      </c>
      <c r="U16" s="36" t="s">
        <v>20</v>
      </c>
      <c r="V16" s="36" t="s">
        <v>20</v>
      </c>
      <c r="W16" s="36" t="s">
        <v>20</v>
      </c>
      <c r="X16" s="36" t="s">
        <v>20</v>
      </c>
      <c r="Y16" s="36" t="s">
        <v>20</v>
      </c>
      <c r="Z16" s="36" t="s">
        <v>20</v>
      </c>
      <c r="AA16" s="36" t="s">
        <v>20</v>
      </c>
      <c r="AB16" s="36" t="s">
        <v>20</v>
      </c>
      <c r="AC16" s="36" t="s">
        <v>20</v>
      </c>
      <c r="AD16" s="36" t="s">
        <v>20</v>
      </c>
      <c r="AE16" s="36" t="s">
        <v>20</v>
      </c>
      <c r="AF16" s="173"/>
      <c r="AG16" s="36" t="s">
        <v>20</v>
      </c>
      <c r="AH16" s="36" t="s">
        <v>20</v>
      </c>
      <c r="AI16" s="36" t="s">
        <v>20</v>
      </c>
      <c r="AJ16" s="36" t="s">
        <v>20</v>
      </c>
      <c r="AK16" s="36" t="s">
        <v>20</v>
      </c>
      <c r="AL16" s="36" t="s">
        <v>20</v>
      </c>
      <c r="AM16" s="36" t="s">
        <v>20</v>
      </c>
      <c r="AN16" s="36" t="s">
        <v>20</v>
      </c>
      <c r="AO16" s="159"/>
    </row>
    <row r="17" spans="1:41" ht="14.45" customHeight="1">
      <c r="A17" s="26"/>
      <c r="B17" s="38"/>
      <c r="C17" s="27"/>
      <c r="D17" s="29"/>
      <c r="E17" s="33"/>
      <c r="F17" s="33"/>
      <c r="G17" s="33"/>
      <c r="H17" s="33"/>
      <c r="I17" s="33"/>
      <c r="J17" s="33"/>
      <c r="K17" s="33"/>
      <c r="L17" s="33"/>
      <c r="M17" s="33"/>
      <c r="N17" s="33"/>
      <c r="O17" s="33"/>
      <c r="P17" s="33"/>
      <c r="Q17" s="33"/>
      <c r="R17" s="29"/>
      <c r="S17" s="173"/>
      <c r="T17" s="173"/>
      <c r="U17" s="173"/>
      <c r="V17" s="173"/>
      <c r="W17" s="173"/>
      <c r="X17" s="173"/>
      <c r="Y17" s="173"/>
      <c r="Z17" s="173"/>
      <c r="AA17" s="173"/>
      <c r="AB17" s="173"/>
      <c r="AC17" s="173"/>
      <c r="AD17" s="173"/>
      <c r="AE17" s="173"/>
      <c r="AF17" s="169"/>
      <c r="AG17" s="173"/>
      <c r="AH17" s="173"/>
      <c r="AI17" s="173"/>
      <c r="AJ17" s="173"/>
      <c r="AK17" s="173"/>
      <c r="AL17" s="173"/>
      <c r="AM17" s="173"/>
      <c r="AN17" s="173"/>
      <c r="AO17" s="159"/>
    </row>
    <row r="18" spans="1:41" ht="14.45" customHeight="1">
      <c r="A18" s="9"/>
      <c r="B18" s="29"/>
      <c r="C18" s="29"/>
      <c r="D18" s="37" t="str">
        <f>IF(ISNUMBER(#REF!),"for year ended","")</f>
        <v/>
      </c>
      <c r="E18" s="17" t="str">
        <f>IF(ISNUMBER(#REF!),DATE(YEAR(#REF!),MONTH(#REF!),DAY(#REF!))-1,"")</f>
        <v/>
      </c>
      <c r="F18" s="17"/>
      <c r="G18" s="17"/>
      <c r="H18" s="17"/>
      <c r="I18" s="17"/>
      <c r="J18" s="17"/>
      <c r="K18" s="17"/>
      <c r="L18" s="17" t="str">
        <f>IF(ISNUMBER(#REF!),DATE(YEAR(#REF!)+1,MONTH(#REF!),DAY(#REF!))-1,"")</f>
        <v/>
      </c>
      <c r="M18" s="17" t="str">
        <f>IF(ISNUMBER(#REF!),DATE(YEAR(#REF!)+2,MONTH(#REF!),DAY(#REF!))-1,"")</f>
        <v/>
      </c>
      <c r="N18" s="17" t="str">
        <f>IF(ISNUMBER(#REF!),DATE(YEAR(#REF!)+3,MONTH(#REF!),DAY(#REF!))-1,"")</f>
        <v/>
      </c>
      <c r="O18" s="17" t="str">
        <f>IF(ISNUMBER(#REF!),DATE(YEAR(#REF!)+4,MONTH(#REF!),DAY(#REF!))-1,"")</f>
        <v/>
      </c>
      <c r="P18" s="17" t="str">
        <f>IF(ISNUMBER(#REF!),DATE(YEAR(#REF!)+5,MONTH(#REF!),DAY(#REF!))-1,"")</f>
        <v/>
      </c>
      <c r="Q18" s="17"/>
      <c r="R18" s="6"/>
      <c r="S18" s="173"/>
      <c r="T18" s="173"/>
      <c r="U18" s="173"/>
      <c r="V18" s="173"/>
      <c r="W18" s="173"/>
      <c r="X18" s="173"/>
      <c r="Y18" s="173"/>
      <c r="Z18" s="173"/>
      <c r="AA18" s="173"/>
      <c r="AB18" s="173"/>
      <c r="AC18" s="173"/>
      <c r="AD18" s="173"/>
      <c r="AE18" s="173"/>
      <c r="AF18" s="169"/>
      <c r="AG18" s="173"/>
      <c r="AH18" s="173"/>
      <c r="AI18" s="173"/>
      <c r="AJ18" s="173"/>
      <c r="AK18" s="173"/>
      <c r="AL18" s="173"/>
      <c r="AM18" s="173"/>
      <c r="AN18" s="173"/>
      <c r="AO18" s="159"/>
    </row>
    <row r="19" spans="1:41" ht="14.45" customHeight="1">
      <c r="A19" s="26"/>
      <c r="B19" s="227" t="s">
        <v>198</v>
      </c>
      <c r="C19" s="29"/>
      <c r="D19" s="29"/>
      <c r="E19" s="16" t="s">
        <v>20</v>
      </c>
      <c r="F19" s="16"/>
      <c r="G19" s="16"/>
      <c r="H19" s="16"/>
      <c r="I19" s="16"/>
      <c r="J19" s="16"/>
      <c r="K19" s="16"/>
      <c r="L19" s="29"/>
      <c r="M19" s="29"/>
      <c r="N19" s="29"/>
      <c r="O19" s="29"/>
      <c r="P19" s="19"/>
      <c r="Q19" s="101"/>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row>
    <row r="20" spans="1:41" ht="14.45" customHeight="1">
      <c r="A20" s="26"/>
      <c r="B20" s="38"/>
      <c r="C20" s="269" t="s">
        <v>239</v>
      </c>
      <c r="D20" s="29"/>
      <c r="E20" s="35"/>
      <c r="F20" s="35"/>
      <c r="G20" s="35"/>
      <c r="H20" s="35"/>
      <c r="I20" s="35"/>
      <c r="J20" s="35"/>
      <c r="K20" s="35"/>
      <c r="L20" s="35"/>
      <c r="M20" s="35"/>
      <c r="N20" s="35"/>
      <c r="O20" s="35"/>
      <c r="P20" s="35"/>
      <c r="Q20" s="54"/>
      <c r="R20" s="7"/>
      <c r="S20" s="178"/>
      <c r="T20" s="178"/>
      <c r="U20" s="178"/>
      <c r="V20" s="178"/>
      <c r="W20" s="178"/>
      <c r="X20" s="178"/>
      <c r="Y20" s="178"/>
      <c r="Z20" s="178"/>
      <c r="AA20" s="178"/>
      <c r="AB20" s="178"/>
      <c r="AC20" s="178"/>
      <c r="AD20" s="178"/>
      <c r="AE20" s="178"/>
      <c r="AF20" s="169"/>
      <c r="AG20" s="178"/>
      <c r="AH20" s="178"/>
      <c r="AI20" s="178"/>
      <c r="AJ20" s="178"/>
      <c r="AK20" s="178"/>
      <c r="AL20" s="178"/>
      <c r="AM20" s="178"/>
      <c r="AN20" s="178"/>
      <c r="AO20" s="159"/>
    </row>
    <row r="21" spans="1:41" s="99" customFormat="1" ht="14.45" customHeight="1">
      <c r="A21" s="155"/>
      <c r="B21" s="250"/>
      <c r="C21" s="269" t="s">
        <v>207</v>
      </c>
      <c r="D21" s="169"/>
      <c r="E21" s="178"/>
      <c r="F21" s="178"/>
      <c r="G21" s="178"/>
      <c r="H21" s="178"/>
      <c r="I21" s="178"/>
      <c r="J21" s="178"/>
      <c r="K21" s="178"/>
      <c r="L21" s="178"/>
      <c r="M21" s="178"/>
      <c r="N21" s="178"/>
      <c r="O21" s="178"/>
      <c r="P21" s="178"/>
      <c r="Q21" s="178"/>
      <c r="R21" s="159"/>
      <c r="S21" s="178"/>
      <c r="T21" s="178"/>
      <c r="U21" s="178"/>
      <c r="V21" s="178"/>
      <c r="W21" s="178"/>
      <c r="X21" s="178"/>
      <c r="Y21" s="178"/>
      <c r="Z21" s="178"/>
      <c r="AA21" s="178"/>
      <c r="AB21" s="178"/>
      <c r="AC21" s="178"/>
      <c r="AD21" s="178"/>
      <c r="AE21" s="178"/>
      <c r="AF21" s="169"/>
      <c r="AG21" s="178"/>
      <c r="AH21" s="178"/>
      <c r="AI21" s="178"/>
      <c r="AJ21" s="178"/>
      <c r="AK21" s="178"/>
      <c r="AL21" s="178"/>
      <c r="AM21" s="178"/>
      <c r="AN21" s="178"/>
      <c r="AO21" s="159"/>
    </row>
    <row r="22" spans="1:41" ht="14.45" customHeight="1">
      <c r="A22" s="26"/>
      <c r="B22" s="38"/>
      <c r="C22" s="5" t="s">
        <v>35</v>
      </c>
      <c r="D22" s="29"/>
      <c r="E22" s="35"/>
      <c r="F22" s="35"/>
      <c r="G22" s="35"/>
      <c r="H22" s="35"/>
      <c r="I22" s="35"/>
      <c r="J22" s="35"/>
      <c r="K22" s="35"/>
      <c r="L22" s="35"/>
      <c r="M22" s="35"/>
      <c r="N22" s="35"/>
      <c r="O22" s="35"/>
      <c r="P22" s="35"/>
      <c r="Q22" s="54"/>
      <c r="R22" s="7"/>
      <c r="S22" s="178"/>
      <c r="T22" s="178"/>
      <c r="U22" s="178"/>
      <c r="V22" s="178"/>
      <c r="W22" s="178"/>
      <c r="X22" s="178"/>
      <c r="Y22" s="178"/>
      <c r="Z22" s="178"/>
      <c r="AA22" s="178"/>
      <c r="AB22" s="178"/>
      <c r="AC22" s="178"/>
      <c r="AD22" s="178"/>
      <c r="AE22" s="178"/>
      <c r="AF22" s="169"/>
      <c r="AG22" s="178"/>
      <c r="AH22" s="178"/>
      <c r="AI22" s="178"/>
      <c r="AJ22" s="178"/>
      <c r="AK22" s="178"/>
      <c r="AL22" s="178"/>
      <c r="AM22" s="178"/>
      <c r="AN22" s="178"/>
      <c r="AO22" s="159"/>
    </row>
    <row r="23" spans="1:41" ht="14.45" customHeight="1">
      <c r="A23" s="26"/>
      <c r="B23" s="38"/>
      <c r="C23" s="5" t="s">
        <v>36</v>
      </c>
      <c r="D23" s="29"/>
      <c r="E23" s="35"/>
      <c r="F23" s="35"/>
      <c r="G23" s="35"/>
      <c r="H23" s="35"/>
      <c r="I23" s="35"/>
      <c r="J23" s="35"/>
      <c r="K23" s="35"/>
      <c r="L23" s="35"/>
      <c r="M23" s="35"/>
      <c r="N23" s="35"/>
      <c r="O23" s="35"/>
      <c r="P23" s="35"/>
      <c r="Q23" s="54"/>
      <c r="R23" s="7"/>
      <c r="S23" s="178"/>
      <c r="T23" s="178"/>
      <c r="U23" s="178"/>
      <c r="V23" s="178"/>
      <c r="W23" s="178"/>
      <c r="X23" s="178"/>
      <c r="Y23" s="178"/>
      <c r="Z23" s="178"/>
      <c r="AA23" s="178"/>
      <c r="AB23" s="178"/>
      <c r="AC23" s="178"/>
      <c r="AD23" s="178"/>
      <c r="AE23" s="178"/>
      <c r="AF23" s="169"/>
      <c r="AG23" s="178"/>
      <c r="AH23" s="178"/>
      <c r="AI23" s="178"/>
      <c r="AJ23" s="178"/>
      <c r="AK23" s="178"/>
      <c r="AL23" s="178"/>
      <c r="AM23" s="178"/>
      <c r="AN23" s="178"/>
      <c r="AO23" s="159"/>
    </row>
    <row r="24" spans="1:41" ht="14.45" customHeight="1">
      <c r="A24" s="26"/>
      <c r="B24" s="38"/>
      <c r="C24" s="5" t="s">
        <v>37</v>
      </c>
      <c r="D24" s="29"/>
      <c r="E24" s="35"/>
      <c r="F24" s="35"/>
      <c r="G24" s="35"/>
      <c r="H24" s="35"/>
      <c r="I24" s="35"/>
      <c r="J24" s="35"/>
      <c r="K24" s="35"/>
      <c r="L24" s="35"/>
      <c r="M24" s="35"/>
      <c r="N24" s="35"/>
      <c r="O24" s="35"/>
      <c r="P24" s="35"/>
      <c r="Q24" s="54"/>
      <c r="R24" s="7"/>
      <c r="S24" s="178"/>
      <c r="T24" s="178"/>
      <c r="U24" s="178"/>
      <c r="V24" s="178"/>
      <c r="W24" s="178"/>
      <c r="X24" s="178"/>
      <c r="Y24" s="178"/>
      <c r="Z24" s="178"/>
      <c r="AA24" s="178"/>
      <c r="AB24" s="178"/>
      <c r="AC24" s="178"/>
      <c r="AD24" s="178"/>
      <c r="AE24" s="178"/>
      <c r="AF24" s="169"/>
      <c r="AG24" s="178"/>
      <c r="AH24" s="178"/>
      <c r="AI24" s="178"/>
      <c r="AJ24" s="178"/>
      <c r="AK24" s="178"/>
      <c r="AL24" s="178"/>
      <c r="AM24" s="178"/>
      <c r="AN24" s="178"/>
      <c r="AO24" s="159"/>
    </row>
    <row r="25" spans="1:41" ht="14.45" customHeight="1">
      <c r="A25" s="26"/>
      <c r="B25" s="38"/>
      <c r="C25" s="5" t="s">
        <v>38</v>
      </c>
      <c r="D25" s="29"/>
      <c r="E25" s="35"/>
      <c r="F25" s="35"/>
      <c r="G25" s="35"/>
      <c r="H25" s="35"/>
      <c r="I25" s="35"/>
      <c r="J25" s="35"/>
      <c r="K25" s="35"/>
      <c r="L25" s="35"/>
      <c r="M25" s="35"/>
      <c r="N25" s="35"/>
      <c r="O25" s="35"/>
      <c r="P25" s="35"/>
      <c r="Q25" s="54"/>
      <c r="R25" s="7"/>
      <c r="S25" s="178"/>
      <c r="T25" s="178"/>
      <c r="U25" s="178"/>
      <c r="V25" s="178"/>
      <c r="W25" s="178"/>
      <c r="X25" s="178"/>
      <c r="Y25" s="178"/>
      <c r="Z25" s="178"/>
      <c r="AA25" s="178"/>
      <c r="AB25" s="178"/>
      <c r="AC25" s="178"/>
      <c r="AD25" s="178"/>
      <c r="AE25" s="178"/>
      <c r="AF25" s="169"/>
      <c r="AG25" s="178"/>
      <c r="AH25" s="178"/>
      <c r="AI25" s="178"/>
      <c r="AJ25" s="178"/>
      <c r="AK25" s="178"/>
      <c r="AL25" s="178"/>
      <c r="AM25" s="178"/>
      <c r="AN25" s="178"/>
      <c r="AO25" s="159"/>
    </row>
    <row r="26" spans="1:41" ht="14.45" customHeight="1">
      <c r="A26" s="26"/>
      <c r="B26" s="38"/>
      <c r="C26" s="5" t="s">
        <v>39</v>
      </c>
      <c r="D26" s="29"/>
      <c r="E26" s="35"/>
      <c r="F26" s="35"/>
      <c r="G26" s="35"/>
      <c r="H26" s="35"/>
      <c r="I26" s="35"/>
      <c r="J26" s="35"/>
      <c r="K26" s="35"/>
      <c r="L26" s="35"/>
      <c r="M26" s="35"/>
      <c r="N26" s="35"/>
      <c r="O26" s="35"/>
      <c r="P26" s="35"/>
      <c r="Q26" s="54"/>
      <c r="R26" s="7"/>
      <c r="S26" s="178"/>
      <c r="T26" s="178"/>
      <c r="U26" s="178"/>
      <c r="V26" s="178"/>
      <c r="W26" s="178"/>
      <c r="X26" s="178"/>
      <c r="Y26" s="178"/>
      <c r="Z26" s="178"/>
      <c r="AA26" s="178"/>
      <c r="AB26" s="178"/>
      <c r="AC26" s="178"/>
      <c r="AD26" s="178"/>
      <c r="AE26" s="178"/>
      <c r="AF26" s="169"/>
      <c r="AG26" s="178"/>
      <c r="AH26" s="178"/>
      <c r="AI26" s="178"/>
      <c r="AJ26" s="178"/>
      <c r="AK26" s="178"/>
      <c r="AL26" s="178"/>
      <c r="AM26" s="178"/>
      <c r="AN26" s="178"/>
      <c r="AO26" s="159"/>
    </row>
    <row r="27" spans="1:41" ht="14.45" customHeight="1" thickBot="1">
      <c r="A27" s="26"/>
      <c r="B27" s="38"/>
      <c r="C27" s="5" t="s">
        <v>40</v>
      </c>
      <c r="D27" s="29"/>
      <c r="E27" s="35"/>
      <c r="F27" s="35"/>
      <c r="G27" s="35"/>
      <c r="H27" s="35"/>
      <c r="I27" s="35"/>
      <c r="J27" s="35"/>
      <c r="K27" s="35"/>
      <c r="L27" s="35"/>
      <c r="M27" s="35"/>
      <c r="N27" s="35"/>
      <c r="O27" s="35"/>
      <c r="P27" s="35"/>
      <c r="Q27" s="54"/>
      <c r="R27" s="7"/>
      <c r="S27" s="178"/>
      <c r="T27" s="178"/>
      <c r="U27" s="178"/>
      <c r="V27" s="178"/>
      <c r="W27" s="178"/>
      <c r="X27" s="178"/>
      <c r="Y27" s="178"/>
      <c r="Z27" s="178"/>
      <c r="AA27" s="178"/>
      <c r="AB27" s="178"/>
      <c r="AC27" s="178"/>
      <c r="AD27" s="178"/>
      <c r="AE27" s="178"/>
      <c r="AF27" s="169"/>
      <c r="AG27" s="178"/>
      <c r="AH27" s="178"/>
      <c r="AI27" s="178"/>
      <c r="AJ27" s="178"/>
      <c r="AK27" s="178"/>
      <c r="AL27" s="178"/>
      <c r="AM27" s="178"/>
      <c r="AN27" s="178"/>
      <c r="AO27" s="159"/>
    </row>
    <row r="28" spans="1:41" ht="14.45" customHeight="1" thickBot="1">
      <c r="A28" s="26"/>
      <c r="B28" s="38"/>
      <c r="C28" s="27" t="s">
        <v>130</v>
      </c>
      <c r="D28" s="29"/>
      <c r="E28" s="36" t="s">
        <v>20</v>
      </c>
      <c r="F28" s="36" t="s">
        <v>20</v>
      </c>
      <c r="G28" s="36" t="s">
        <v>20</v>
      </c>
      <c r="H28" s="36" t="s">
        <v>20</v>
      </c>
      <c r="I28" s="36" t="s">
        <v>20</v>
      </c>
      <c r="J28" s="36" t="s">
        <v>20</v>
      </c>
      <c r="K28" s="36" t="s">
        <v>20</v>
      </c>
      <c r="L28" s="36" t="s">
        <v>20</v>
      </c>
      <c r="M28" s="36" t="s">
        <v>20</v>
      </c>
      <c r="N28" s="36" t="s">
        <v>20</v>
      </c>
      <c r="O28" s="36" t="s">
        <v>20</v>
      </c>
      <c r="P28" s="36" t="s">
        <v>20</v>
      </c>
      <c r="Q28" s="36" t="s">
        <v>20</v>
      </c>
      <c r="R28" s="7"/>
      <c r="S28" s="36" t="s">
        <v>20</v>
      </c>
      <c r="T28" s="36" t="s">
        <v>20</v>
      </c>
      <c r="U28" s="36" t="s">
        <v>20</v>
      </c>
      <c r="V28" s="36" t="s">
        <v>20</v>
      </c>
      <c r="W28" s="36" t="s">
        <v>20</v>
      </c>
      <c r="X28" s="36" t="s">
        <v>20</v>
      </c>
      <c r="Y28" s="36" t="s">
        <v>20</v>
      </c>
      <c r="Z28" s="36" t="s">
        <v>20</v>
      </c>
      <c r="AA28" s="36" t="s">
        <v>20</v>
      </c>
      <c r="AB28" s="36" t="s">
        <v>20</v>
      </c>
      <c r="AC28" s="36" t="s">
        <v>20</v>
      </c>
      <c r="AD28" s="36" t="s">
        <v>20</v>
      </c>
      <c r="AE28" s="36" t="s">
        <v>20</v>
      </c>
      <c r="AF28" s="169"/>
      <c r="AG28" s="36" t="s">
        <v>20</v>
      </c>
      <c r="AH28" s="36" t="s">
        <v>20</v>
      </c>
      <c r="AI28" s="36" t="s">
        <v>20</v>
      </c>
      <c r="AJ28" s="36" t="s">
        <v>20</v>
      </c>
      <c r="AK28" s="36" t="s">
        <v>20</v>
      </c>
      <c r="AL28" s="36" t="s">
        <v>20</v>
      </c>
      <c r="AM28" s="36" t="s">
        <v>20</v>
      </c>
      <c r="AN28" s="36" t="s">
        <v>20</v>
      </c>
      <c r="AO28" s="159"/>
    </row>
    <row r="29" spans="1:41" ht="14.45" customHeight="1" thickBot="1">
      <c r="A29" s="11" t="s">
        <v>20</v>
      </c>
      <c r="B29" s="236" t="s">
        <v>182</v>
      </c>
      <c r="C29" s="13" t="s">
        <v>42</v>
      </c>
      <c r="D29" s="29"/>
      <c r="E29" s="35"/>
      <c r="F29" s="35"/>
      <c r="G29" s="35"/>
      <c r="H29" s="35"/>
      <c r="I29" s="35"/>
      <c r="J29" s="35"/>
      <c r="K29" s="35"/>
      <c r="L29" s="35"/>
      <c r="M29" s="35"/>
      <c r="N29" s="35"/>
      <c r="O29" s="35"/>
      <c r="P29" s="35"/>
      <c r="Q29" s="54"/>
      <c r="R29" s="7"/>
      <c r="S29" s="178"/>
      <c r="T29" s="178"/>
      <c r="U29" s="178"/>
      <c r="V29" s="178"/>
      <c r="W29" s="178"/>
      <c r="X29" s="178"/>
      <c r="Y29" s="178"/>
      <c r="Z29" s="178"/>
      <c r="AA29" s="178"/>
      <c r="AB29" s="178"/>
      <c r="AC29" s="178"/>
      <c r="AD29" s="178"/>
      <c r="AE29" s="178"/>
      <c r="AF29" s="54"/>
      <c r="AG29" s="178"/>
      <c r="AH29" s="178"/>
      <c r="AI29" s="178"/>
      <c r="AJ29" s="178"/>
      <c r="AK29" s="178"/>
      <c r="AL29" s="178"/>
      <c r="AM29" s="178"/>
      <c r="AN29" s="178"/>
      <c r="AO29" s="159"/>
    </row>
    <row r="30" spans="1:41" ht="14.45" customHeight="1" thickBot="1">
      <c r="A30" s="26"/>
      <c r="B30" s="38"/>
      <c r="C30" s="27" t="s">
        <v>131</v>
      </c>
      <c r="D30" s="29"/>
      <c r="E30" s="36" t="s">
        <v>20</v>
      </c>
      <c r="F30" s="36" t="s">
        <v>20</v>
      </c>
      <c r="G30" s="36" t="s">
        <v>20</v>
      </c>
      <c r="H30" s="36" t="s">
        <v>20</v>
      </c>
      <c r="I30" s="36" t="s">
        <v>20</v>
      </c>
      <c r="J30" s="36" t="s">
        <v>20</v>
      </c>
      <c r="K30" s="36" t="s">
        <v>20</v>
      </c>
      <c r="L30" s="36" t="s">
        <v>20</v>
      </c>
      <c r="M30" s="36" t="s">
        <v>20</v>
      </c>
      <c r="N30" s="36" t="s">
        <v>20</v>
      </c>
      <c r="O30" s="36" t="s">
        <v>20</v>
      </c>
      <c r="P30" s="36" t="s">
        <v>20</v>
      </c>
      <c r="Q30" s="36" t="s">
        <v>20</v>
      </c>
      <c r="R30" s="7"/>
      <c r="S30" s="36" t="s">
        <v>20</v>
      </c>
      <c r="T30" s="36" t="s">
        <v>20</v>
      </c>
      <c r="U30" s="36" t="s">
        <v>20</v>
      </c>
      <c r="V30" s="36" t="s">
        <v>20</v>
      </c>
      <c r="W30" s="36" t="s">
        <v>20</v>
      </c>
      <c r="X30" s="36" t="s">
        <v>20</v>
      </c>
      <c r="Y30" s="36" t="s">
        <v>20</v>
      </c>
      <c r="Z30" s="36" t="s">
        <v>20</v>
      </c>
      <c r="AA30" s="36" t="s">
        <v>20</v>
      </c>
      <c r="AB30" s="36" t="s">
        <v>20</v>
      </c>
      <c r="AC30" s="36" t="s">
        <v>20</v>
      </c>
      <c r="AD30" s="36" t="s">
        <v>20</v>
      </c>
      <c r="AE30" s="36" t="s">
        <v>20</v>
      </c>
      <c r="AF30" s="36" t="s">
        <v>20</v>
      </c>
      <c r="AG30" s="36" t="s">
        <v>20</v>
      </c>
      <c r="AH30" s="36" t="s">
        <v>20</v>
      </c>
      <c r="AI30" s="36" t="s">
        <v>20</v>
      </c>
      <c r="AJ30" s="36" t="s">
        <v>20</v>
      </c>
      <c r="AK30" s="36" t="s">
        <v>20</v>
      </c>
      <c r="AL30" s="36" t="s">
        <v>20</v>
      </c>
      <c r="AM30" s="36" t="s">
        <v>20</v>
      </c>
      <c r="AN30" s="36" t="s">
        <v>20</v>
      </c>
      <c r="AO30" s="159"/>
    </row>
    <row r="31" spans="1:41" s="99" customFormat="1" ht="14.45" customHeight="1">
      <c r="A31" s="155"/>
      <c r="B31" s="185"/>
      <c r="C31" s="129"/>
      <c r="D31" s="169"/>
      <c r="E31" s="44"/>
      <c r="F31" s="44"/>
      <c r="G31" s="44"/>
      <c r="H31" s="44"/>
      <c r="I31" s="44"/>
      <c r="J31" s="44"/>
      <c r="K31" s="44"/>
      <c r="L31" s="44"/>
      <c r="M31" s="44"/>
      <c r="N31" s="44"/>
      <c r="O31" s="44"/>
      <c r="P31" s="44"/>
      <c r="Q31" s="44"/>
      <c r="R31" s="159"/>
      <c r="S31" s="44"/>
      <c r="T31" s="44"/>
      <c r="U31" s="44"/>
      <c r="V31" s="44"/>
      <c r="W31" s="44"/>
      <c r="X31" s="44"/>
      <c r="Y31" s="44"/>
      <c r="Z31" s="44"/>
      <c r="AA31" s="159"/>
      <c r="AB31" s="44"/>
      <c r="AC31" s="44"/>
      <c r="AD31" s="44"/>
      <c r="AE31" s="44"/>
      <c r="AF31" s="44"/>
      <c r="AG31" s="159"/>
      <c r="AH31" s="159"/>
      <c r="AI31" s="159"/>
      <c r="AJ31" s="159"/>
      <c r="AK31" s="159"/>
      <c r="AL31" s="159"/>
      <c r="AM31" s="159"/>
      <c r="AN31" s="159"/>
      <c r="AO31" s="159"/>
    </row>
    <row r="32" spans="1:41">
      <c r="A32" s="39"/>
      <c r="B32" s="39"/>
      <c r="D32" s="39"/>
      <c r="E32" s="39"/>
      <c r="L32" s="39"/>
      <c r="M32" s="39"/>
      <c r="N32" s="39"/>
      <c r="O32" s="39"/>
      <c r="P32" s="39"/>
      <c r="R32" s="39"/>
      <c r="S32" s="39"/>
      <c r="T32" s="39"/>
      <c r="U32" s="39"/>
      <c r="V32" s="39"/>
      <c r="W32" s="39"/>
      <c r="X32" s="39"/>
      <c r="Y32" s="39"/>
      <c r="AA32" s="39"/>
      <c r="AB32" s="39"/>
      <c r="AC32" s="39"/>
      <c r="AD32" s="39"/>
      <c r="AE32" s="39"/>
      <c r="AF32" s="39"/>
      <c r="AG32" s="39"/>
      <c r="AH32" s="39"/>
      <c r="AI32" s="39"/>
      <c r="AJ32" s="39"/>
      <c r="AK32" s="39"/>
      <c r="AL32" s="39"/>
    </row>
    <row r="33" spans="1:38" ht="14.45" customHeight="1">
      <c r="A33" s="39"/>
      <c r="B33" s="39"/>
      <c r="D33" s="39"/>
      <c r="E33" s="39"/>
      <c r="L33" s="39"/>
      <c r="M33" s="39"/>
      <c r="N33" s="39"/>
      <c r="O33" s="39"/>
      <c r="P33" s="39"/>
      <c r="R33" s="39"/>
      <c r="S33" s="39"/>
      <c r="T33" s="39"/>
      <c r="U33" s="39"/>
      <c r="V33" s="39"/>
      <c r="W33" s="39"/>
      <c r="X33" s="39"/>
      <c r="Y33" s="39"/>
      <c r="AA33" s="39"/>
      <c r="AB33" s="39"/>
      <c r="AC33" s="39"/>
      <c r="AD33" s="39"/>
      <c r="AE33" s="39"/>
      <c r="AF33" s="39"/>
      <c r="AG33" s="39"/>
      <c r="AH33" s="39"/>
      <c r="AI33" s="39"/>
      <c r="AJ33" s="39"/>
      <c r="AK33" s="39"/>
      <c r="AL33" s="39"/>
    </row>
    <row r="34" spans="1:38">
      <c r="S34" s="39"/>
      <c r="T34" s="39"/>
      <c r="V34" s="39"/>
      <c r="W34" s="39"/>
      <c r="X34" s="39"/>
      <c r="Y34" s="39"/>
      <c r="AA34" s="39"/>
      <c r="AB34" s="39"/>
      <c r="AC34" s="39"/>
      <c r="AD34" s="39"/>
      <c r="AE34" s="39"/>
      <c r="AF34" s="39"/>
      <c r="AG34" s="39"/>
      <c r="AH34" s="39"/>
      <c r="AI34" s="39"/>
      <c r="AJ34" s="39"/>
      <c r="AK34" s="39"/>
      <c r="AL34" s="39"/>
    </row>
    <row r="35" spans="1:38">
      <c r="S35" s="39"/>
      <c r="T35" s="39"/>
      <c r="V35" s="39"/>
      <c r="W35" s="39"/>
      <c r="X35" s="39"/>
      <c r="Y35" s="39"/>
      <c r="AA35" s="39"/>
      <c r="AB35" s="39"/>
      <c r="AC35" s="39"/>
      <c r="AD35" s="39"/>
      <c r="AE35" s="39"/>
      <c r="AF35" s="39"/>
      <c r="AG35" s="39"/>
      <c r="AH35" s="39"/>
      <c r="AI35" s="39"/>
      <c r="AJ35" s="39"/>
      <c r="AK35" s="39"/>
      <c r="AL35" s="39"/>
    </row>
    <row r="36" spans="1:38">
      <c r="S36" s="39"/>
      <c r="T36" s="39"/>
      <c r="V36" s="39"/>
      <c r="W36" s="39"/>
      <c r="X36" s="39"/>
      <c r="Y36" s="39"/>
      <c r="AA36" s="39"/>
      <c r="AB36" s="39"/>
      <c r="AC36" s="39"/>
      <c r="AD36" s="39"/>
      <c r="AE36" s="39"/>
      <c r="AF36" s="39"/>
      <c r="AG36" s="39"/>
      <c r="AH36" s="39"/>
      <c r="AI36" s="39"/>
      <c r="AJ36" s="39"/>
      <c r="AK36" s="39"/>
      <c r="AL36" s="39"/>
    </row>
    <row r="37" spans="1:38">
      <c r="S37" s="39"/>
      <c r="T37" s="39"/>
      <c r="V37" s="39"/>
      <c r="W37" s="39"/>
      <c r="X37" s="39"/>
      <c r="Y37" s="39"/>
      <c r="AA37" s="39"/>
      <c r="AB37" s="39"/>
      <c r="AC37" s="39"/>
      <c r="AD37" s="39"/>
      <c r="AE37" s="39"/>
      <c r="AF37" s="39"/>
      <c r="AG37" s="39"/>
      <c r="AH37" s="39"/>
      <c r="AI37" s="39"/>
      <c r="AJ37" s="39"/>
      <c r="AK37" s="39"/>
      <c r="AL37" s="39"/>
    </row>
    <row r="38" spans="1:38">
      <c r="A38" s="39"/>
      <c r="B38" s="39"/>
      <c r="D38" s="39"/>
      <c r="E38" s="39"/>
      <c r="L38" s="39"/>
      <c r="M38" s="39"/>
      <c r="N38" s="39"/>
      <c r="O38" s="39"/>
      <c r="P38" s="39"/>
      <c r="R38" s="39"/>
      <c r="S38" s="39"/>
      <c r="T38" s="39"/>
      <c r="V38" s="39"/>
      <c r="W38" s="39"/>
      <c r="X38" s="39"/>
      <c r="Y38" s="39"/>
      <c r="AA38" s="39"/>
      <c r="AB38" s="39"/>
      <c r="AC38" s="39"/>
      <c r="AD38" s="39"/>
      <c r="AE38" s="39"/>
      <c r="AF38" s="39"/>
      <c r="AG38" s="39"/>
      <c r="AH38" s="39"/>
      <c r="AI38" s="39"/>
      <c r="AJ38" s="39"/>
      <c r="AK38" s="39"/>
      <c r="AL38" s="39"/>
    </row>
    <row r="39" spans="1:38">
      <c r="A39" s="39"/>
      <c r="B39" s="39"/>
      <c r="D39" s="39"/>
      <c r="E39" s="39"/>
      <c r="L39" s="39"/>
      <c r="M39" s="39"/>
      <c r="N39" s="39"/>
      <c r="O39" s="39"/>
      <c r="P39" s="39"/>
      <c r="R39" s="39"/>
      <c r="S39" s="39"/>
      <c r="T39" s="39"/>
      <c r="V39" s="39"/>
      <c r="W39" s="39"/>
      <c r="X39" s="39"/>
      <c r="Y39" s="39"/>
      <c r="AA39" s="39"/>
      <c r="AB39" s="39"/>
      <c r="AC39" s="39"/>
      <c r="AD39" s="39"/>
      <c r="AE39" s="39"/>
      <c r="AF39" s="39"/>
      <c r="AG39" s="39"/>
      <c r="AH39" s="39"/>
      <c r="AI39" s="39"/>
      <c r="AJ39" s="39"/>
      <c r="AK39" s="39"/>
      <c r="AL39" s="39"/>
    </row>
    <row r="40" spans="1:38" ht="14.45" customHeight="1">
      <c r="A40" s="39"/>
      <c r="B40" s="39"/>
      <c r="D40" s="39"/>
      <c r="E40" s="39"/>
      <c r="L40" s="39"/>
      <c r="M40" s="39"/>
      <c r="N40" s="39"/>
      <c r="O40" s="39"/>
      <c r="P40" s="39"/>
      <c r="R40" s="39"/>
      <c r="S40" s="39"/>
      <c r="T40" s="39"/>
      <c r="V40" s="39"/>
      <c r="W40" s="39"/>
      <c r="X40" s="39"/>
      <c r="Y40" s="39"/>
      <c r="AA40" s="39"/>
      <c r="AB40" s="39"/>
      <c r="AC40" s="39"/>
      <c r="AD40" s="39"/>
      <c r="AE40" s="39"/>
      <c r="AF40" s="39"/>
      <c r="AG40" s="39"/>
      <c r="AH40" s="39"/>
      <c r="AI40" s="39"/>
      <c r="AJ40" s="39"/>
      <c r="AK40" s="39"/>
      <c r="AL40" s="39"/>
    </row>
    <row r="41" spans="1:38">
      <c r="A41" s="39"/>
      <c r="B41" s="39"/>
      <c r="D41" s="39"/>
      <c r="E41" s="39"/>
      <c r="L41" s="39"/>
      <c r="M41" s="39"/>
      <c r="N41" s="39"/>
      <c r="O41" s="39"/>
      <c r="P41" s="39"/>
      <c r="R41" s="39"/>
      <c r="S41" s="39"/>
      <c r="T41" s="39"/>
      <c r="V41" s="39"/>
      <c r="W41" s="39"/>
      <c r="X41" s="39"/>
      <c r="Y41" s="39"/>
      <c r="AA41" s="39"/>
      <c r="AB41" s="39"/>
      <c r="AC41" s="39"/>
      <c r="AD41" s="39"/>
      <c r="AE41" s="39"/>
      <c r="AF41" s="39"/>
      <c r="AG41" s="39"/>
      <c r="AH41" s="39"/>
      <c r="AI41" s="39"/>
      <c r="AJ41" s="39"/>
      <c r="AK41" s="39"/>
      <c r="AL41" s="39"/>
    </row>
    <row r="42" spans="1:38" ht="14.45" customHeight="1">
      <c r="A42" s="39"/>
      <c r="B42" s="39"/>
      <c r="D42" s="39"/>
      <c r="E42" s="39"/>
      <c r="L42" s="39"/>
      <c r="M42" s="39"/>
      <c r="N42" s="39"/>
      <c r="O42" s="39"/>
      <c r="P42" s="39"/>
      <c r="R42" s="39"/>
      <c r="S42" s="39"/>
      <c r="T42" s="39"/>
      <c r="V42" s="39"/>
      <c r="W42" s="39"/>
      <c r="X42" s="39"/>
      <c r="Y42" s="39"/>
      <c r="AA42" s="39"/>
      <c r="AB42" s="39"/>
      <c r="AC42" s="39"/>
      <c r="AD42" s="39"/>
      <c r="AE42" s="39"/>
      <c r="AF42" s="39"/>
      <c r="AG42" s="39"/>
      <c r="AH42" s="39"/>
      <c r="AI42" s="39"/>
      <c r="AJ42" s="39"/>
      <c r="AK42" s="39"/>
      <c r="AL42" s="39"/>
    </row>
    <row r="43" spans="1:38">
      <c r="A43" s="39"/>
      <c r="B43" s="39"/>
      <c r="D43" s="39"/>
      <c r="E43" s="39"/>
      <c r="L43" s="39"/>
      <c r="M43" s="39"/>
      <c r="N43" s="39"/>
      <c r="O43" s="39"/>
      <c r="P43" s="39"/>
      <c r="R43" s="39"/>
      <c r="S43" s="39"/>
      <c r="T43" s="39"/>
      <c r="V43" s="39"/>
      <c r="W43" s="39"/>
      <c r="X43" s="39"/>
      <c r="Y43" s="39"/>
      <c r="AA43" s="39"/>
      <c r="AB43" s="39"/>
      <c r="AC43" s="39"/>
      <c r="AD43" s="39"/>
      <c r="AE43" s="39"/>
      <c r="AF43" s="39"/>
      <c r="AG43" s="39"/>
      <c r="AH43" s="39"/>
      <c r="AI43" s="39"/>
      <c r="AJ43" s="39"/>
      <c r="AK43" s="39"/>
      <c r="AL43" s="39"/>
    </row>
    <row r="44" spans="1:38" ht="14.45" customHeight="1">
      <c r="A44" s="39"/>
      <c r="B44" s="39"/>
      <c r="D44" s="39"/>
      <c r="E44" s="39"/>
      <c r="L44" s="39"/>
      <c r="M44" s="39"/>
      <c r="N44" s="39"/>
      <c r="O44" s="39"/>
      <c r="P44" s="39"/>
      <c r="R44" s="39"/>
      <c r="S44" s="39"/>
      <c r="T44" s="39"/>
      <c r="V44" s="39"/>
      <c r="W44" s="39"/>
      <c r="X44" s="39"/>
      <c r="Y44" s="39"/>
      <c r="AA44" s="39"/>
      <c r="AB44" s="39"/>
      <c r="AC44" s="39"/>
      <c r="AD44" s="39"/>
      <c r="AE44" s="39"/>
      <c r="AF44" s="39"/>
      <c r="AG44" s="39"/>
      <c r="AH44" s="39"/>
      <c r="AI44" s="39"/>
      <c r="AJ44" s="39"/>
      <c r="AK44" s="39"/>
      <c r="AL44" s="39"/>
    </row>
    <row r="45" spans="1:38">
      <c r="A45" s="39"/>
      <c r="B45" s="39"/>
      <c r="D45" s="39"/>
      <c r="E45" s="39"/>
      <c r="L45" s="39"/>
      <c r="M45" s="39"/>
      <c r="N45" s="39"/>
      <c r="O45" s="39"/>
      <c r="P45" s="39"/>
      <c r="R45" s="39"/>
      <c r="S45" s="39"/>
      <c r="T45" s="39"/>
      <c r="V45" s="39"/>
      <c r="W45" s="39"/>
      <c r="X45" s="39"/>
      <c r="Y45" s="39"/>
      <c r="AA45" s="39"/>
      <c r="AB45" s="39"/>
      <c r="AC45" s="39"/>
      <c r="AD45" s="39"/>
      <c r="AE45" s="39"/>
      <c r="AF45" s="39"/>
      <c r="AG45" s="39"/>
      <c r="AH45" s="39"/>
      <c r="AI45" s="39"/>
      <c r="AJ45" s="39"/>
      <c r="AK45" s="39"/>
      <c r="AL45" s="39"/>
    </row>
    <row r="46" spans="1:38">
      <c r="A46" s="39"/>
      <c r="B46" s="39"/>
      <c r="D46" s="39"/>
      <c r="E46" s="39"/>
      <c r="L46" s="39"/>
      <c r="M46" s="39"/>
      <c r="N46" s="39"/>
      <c r="O46" s="39"/>
      <c r="P46" s="39"/>
      <c r="R46" s="39"/>
      <c r="S46" s="39"/>
      <c r="T46" s="39"/>
      <c r="V46" s="39"/>
      <c r="W46" s="39"/>
      <c r="X46" s="39"/>
      <c r="Y46" s="39"/>
      <c r="AA46" s="39"/>
      <c r="AB46" s="39"/>
      <c r="AC46" s="39"/>
      <c r="AD46" s="39"/>
      <c r="AE46" s="39"/>
      <c r="AF46" s="39"/>
      <c r="AG46" s="39"/>
      <c r="AH46" s="39"/>
      <c r="AI46" s="39"/>
      <c r="AJ46" s="39"/>
      <c r="AK46" s="39"/>
      <c r="AL46" s="39"/>
    </row>
    <row r="47" spans="1:38">
      <c r="A47" s="39"/>
      <c r="B47" s="39"/>
      <c r="D47" s="39"/>
      <c r="E47" s="39"/>
      <c r="L47" s="39"/>
      <c r="M47" s="39"/>
      <c r="N47" s="39"/>
      <c r="O47" s="39"/>
      <c r="P47" s="39"/>
      <c r="R47" s="39"/>
      <c r="S47" s="39"/>
      <c r="T47" s="39"/>
      <c r="V47" s="39"/>
      <c r="W47" s="39"/>
      <c r="X47" s="39"/>
      <c r="Y47" s="39"/>
      <c r="AA47" s="39"/>
      <c r="AB47" s="39"/>
      <c r="AC47" s="39"/>
      <c r="AD47" s="39"/>
      <c r="AE47" s="39"/>
      <c r="AF47" s="39"/>
      <c r="AG47" s="39"/>
      <c r="AH47" s="39"/>
      <c r="AI47" s="39"/>
      <c r="AJ47" s="39"/>
      <c r="AK47" s="39"/>
      <c r="AL47" s="39"/>
    </row>
    <row r="48" spans="1:38" ht="14.45" customHeight="1">
      <c r="A48" s="39"/>
      <c r="B48" s="39"/>
      <c r="D48" s="39"/>
      <c r="E48" s="39"/>
      <c r="L48" s="39"/>
      <c r="M48" s="39"/>
      <c r="N48" s="39"/>
      <c r="O48" s="39"/>
      <c r="P48" s="39"/>
      <c r="R48" s="39"/>
      <c r="S48" s="39"/>
      <c r="T48" s="39"/>
      <c r="V48" s="39"/>
      <c r="W48" s="39"/>
      <c r="X48" s="39"/>
      <c r="Y48" s="39"/>
      <c r="AA48" s="39"/>
      <c r="AB48" s="39"/>
      <c r="AC48" s="39"/>
      <c r="AD48" s="39"/>
      <c r="AE48" s="39"/>
      <c r="AF48" s="39"/>
      <c r="AG48" s="39"/>
      <c r="AH48" s="39"/>
      <c r="AI48" s="39"/>
      <c r="AJ48" s="39"/>
      <c r="AK48" s="39"/>
      <c r="AL48" s="39"/>
    </row>
    <row r="49" spans="1:38">
      <c r="A49" s="39"/>
      <c r="B49" s="39"/>
      <c r="D49" s="39"/>
      <c r="E49" s="39"/>
      <c r="L49" s="39"/>
      <c r="M49" s="39"/>
      <c r="N49" s="39"/>
      <c r="O49" s="39"/>
      <c r="P49" s="39"/>
      <c r="R49" s="39"/>
      <c r="S49" s="39"/>
      <c r="T49" s="39"/>
      <c r="V49" s="39"/>
      <c r="W49" s="39"/>
      <c r="X49" s="39"/>
      <c r="Y49" s="39"/>
      <c r="AA49" s="39"/>
      <c r="AB49" s="39"/>
      <c r="AC49" s="39"/>
      <c r="AD49" s="39"/>
      <c r="AE49" s="39"/>
      <c r="AF49" s="39"/>
      <c r="AG49" s="39"/>
      <c r="AH49" s="39"/>
      <c r="AI49" s="39"/>
      <c r="AJ49" s="39"/>
      <c r="AK49" s="39"/>
      <c r="AL49" s="39"/>
    </row>
    <row r="50" spans="1:38">
      <c r="A50" s="39"/>
      <c r="B50" s="39"/>
      <c r="D50" s="39"/>
      <c r="E50" s="39"/>
      <c r="L50" s="39"/>
      <c r="M50" s="39"/>
      <c r="N50" s="39"/>
      <c r="O50" s="39"/>
      <c r="P50" s="39"/>
      <c r="R50" s="39"/>
      <c r="S50" s="39"/>
      <c r="T50" s="39"/>
      <c r="V50" s="39"/>
      <c r="W50" s="39"/>
      <c r="X50" s="39"/>
      <c r="Y50" s="39"/>
      <c r="AA50" s="39"/>
      <c r="AB50" s="39"/>
      <c r="AC50" s="39"/>
      <c r="AD50" s="39"/>
      <c r="AE50" s="39"/>
      <c r="AF50" s="39"/>
      <c r="AG50" s="39"/>
      <c r="AH50" s="39"/>
      <c r="AI50" s="39"/>
      <c r="AJ50" s="39"/>
      <c r="AK50" s="39"/>
      <c r="AL50" s="39"/>
    </row>
    <row r="51" spans="1:38">
      <c r="A51" s="39"/>
      <c r="B51" s="39"/>
      <c r="D51" s="39"/>
      <c r="E51" s="39"/>
      <c r="L51" s="39"/>
      <c r="M51" s="39"/>
      <c r="N51" s="39"/>
      <c r="O51" s="39"/>
      <c r="P51" s="39"/>
      <c r="R51" s="39"/>
      <c r="S51" s="39"/>
      <c r="T51" s="39"/>
      <c r="V51" s="39"/>
      <c r="W51" s="39"/>
      <c r="X51" s="39"/>
      <c r="Y51" s="39"/>
      <c r="AA51" s="39"/>
      <c r="AB51" s="39"/>
      <c r="AC51" s="39"/>
      <c r="AD51" s="39"/>
      <c r="AE51" s="39"/>
      <c r="AF51" s="39"/>
      <c r="AG51" s="39"/>
      <c r="AH51" s="39"/>
      <c r="AI51" s="39"/>
      <c r="AJ51" s="39"/>
      <c r="AK51" s="39"/>
      <c r="AL51" s="39"/>
    </row>
    <row r="52" spans="1:38">
      <c r="A52" s="39"/>
      <c r="B52" s="39"/>
      <c r="D52" s="39"/>
      <c r="E52" s="39"/>
      <c r="L52" s="39"/>
      <c r="M52" s="39"/>
      <c r="N52" s="39"/>
      <c r="O52" s="39"/>
      <c r="P52" s="39"/>
      <c r="R52" s="39"/>
      <c r="S52" s="39"/>
      <c r="T52" s="39"/>
      <c r="V52" s="39"/>
      <c r="W52" s="39"/>
      <c r="X52" s="39"/>
      <c r="Y52" s="39"/>
      <c r="AA52" s="39"/>
      <c r="AB52" s="39"/>
      <c r="AC52" s="39"/>
      <c r="AD52" s="39"/>
      <c r="AE52" s="39"/>
      <c r="AF52" s="39"/>
      <c r="AG52" s="39"/>
      <c r="AH52" s="39"/>
      <c r="AI52" s="39"/>
      <c r="AJ52" s="39"/>
      <c r="AK52" s="39"/>
      <c r="AL52" s="39"/>
    </row>
    <row r="53" spans="1:38">
      <c r="A53" s="39"/>
      <c r="B53" s="39"/>
      <c r="D53" s="39"/>
      <c r="E53" s="39"/>
      <c r="L53" s="39"/>
      <c r="M53" s="39"/>
      <c r="N53" s="39"/>
      <c r="O53" s="39"/>
      <c r="P53" s="39"/>
      <c r="R53" s="39"/>
      <c r="S53" s="39"/>
      <c r="T53" s="39"/>
      <c r="V53" s="39"/>
      <c r="W53" s="39"/>
      <c r="X53" s="39"/>
      <c r="Y53" s="39"/>
      <c r="AA53" s="39"/>
      <c r="AB53" s="39"/>
      <c r="AC53" s="39"/>
      <c r="AD53" s="39"/>
      <c r="AE53" s="39"/>
      <c r="AF53" s="39"/>
      <c r="AG53" s="39"/>
      <c r="AH53" s="39"/>
      <c r="AI53" s="39"/>
      <c r="AJ53" s="39"/>
      <c r="AK53" s="39"/>
      <c r="AL53" s="39"/>
    </row>
    <row r="54" spans="1:38">
      <c r="A54" s="39"/>
      <c r="B54" s="39"/>
      <c r="D54" s="39"/>
      <c r="E54" s="39"/>
      <c r="L54" s="39"/>
      <c r="M54" s="39"/>
      <c r="N54" s="39"/>
      <c r="O54" s="39"/>
      <c r="P54" s="39"/>
      <c r="R54" s="39"/>
      <c r="S54" s="39"/>
      <c r="T54" s="39"/>
      <c r="V54" s="39"/>
      <c r="W54" s="39"/>
      <c r="X54" s="39"/>
      <c r="Y54" s="39"/>
      <c r="AA54" s="39"/>
      <c r="AB54" s="39"/>
      <c r="AC54" s="39"/>
      <c r="AD54" s="39"/>
      <c r="AE54" s="39"/>
      <c r="AF54" s="39"/>
      <c r="AG54" s="39"/>
      <c r="AH54" s="39"/>
      <c r="AI54" s="39"/>
      <c r="AJ54" s="39"/>
      <c r="AK54" s="39"/>
      <c r="AL54" s="39"/>
    </row>
    <row r="55" spans="1:38">
      <c r="A55" s="39"/>
      <c r="B55" s="39"/>
      <c r="D55" s="39"/>
      <c r="E55" s="39"/>
      <c r="L55" s="39"/>
      <c r="M55" s="39"/>
      <c r="N55" s="39"/>
      <c r="O55" s="39"/>
      <c r="P55" s="39"/>
      <c r="R55" s="39"/>
      <c r="S55" s="39"/>
      <c r="T55" s="39"/>
      <c r="V55" s="39"/>
      <c r="W55" s="39"/>
      <c r="X55" s="39"/>
      <c r="Y55" s="39"/>
      <c r="AA55" s="39"/>
      <c r="AB55" s="39"/>
      <c r="AC55" s="39"/>
      <c r="AD55" s="39"/>
      <c r="AE55" s="39"/>
      <c r="AF55" s="39"/>
      <c r="AG55" s="39"/>
      <c r="AH55" s="39"/>
      <c r="AI55" s="39"/>
      <c r="AJ55" s="39"/>
      <c r="AK55" s="39"/>
      <c r="AL55" s="39"/>
    </row>
    <row r="56" spans="1:38">
      <c r="A56" s="39"/>
      <c r="B56" s="39"/>
      <c r="D56" s="39"/>
      <c r="E56" s="39"/>
      <c r="L56" s="39"/>
      <c r="M56" s="39"/>
      <c r="N56" s="39"/>
      <c r="O56" s="39"/>
      <c r="P56" s="39"/>
      <c r="R56" s="39"/>
      <c r="S56" s="39"/>
      <c r="T56" s="39"/>
      <c r="V56" s="39"/>
      <c r="W56" s="39"/>
      <c r="X56" s="39"/>
      <c r="Y56" s="39"/>
      <c r="AA56" s="39"/>
      <c r="AB56" s="39"/>
      <c r="AC56" s="39"/>
      <c r="AD56" s="39"/>
      <c r="AE56" s="39"/>
      <c r="AF56" s="39"/>
      <c r="AG56" s="39"/>
      <c r="AH56" s="39"/>
      <c r="AI56" s="39"/>
      <c r="AJ56" s="39"/>
      <c r="AK56" s="39"/>
      <c r="AL56" s="39"/>
    </row>
    <row r="57" spans="1:38">
      <c r="A57" s="39"/>
      <c r="B57" s="39"/>
      <c r="D57" s="39"/>
      <c r="E57" s="39"/>
      <c r="L57" s="39"/>
      <c r="M57" s="39"/>
      <c r="N57" s="39"/>
      <c r="O57" s="39"/>
      <c r="P57" s="39"/>
      <c r="R57" s="39"/>
      <c r="S57" s="39"/>
      <c r="T57" s="39"/>
      <c r="V57" s="39"/>
      <c r="W57" s="39"/>
      <c r="X57" s="39"/>
      <c r="Y57" s="39"/>
      <c r="AA57" s="39"/>
      <c r="AB57" s="39"/>
      <c r="AC57" s="39"/>
      <c r="AD57" s="39"/>
      <c r="AE57" s="39"/>
      <c r="AF57" s="39"/>
      <c r="AG57" s="39"/>
      <c r="AH57" s="39"/>
      <c r="AI57" s="39"/>
      <c r="AJ57" s="39"/>
      <c r="AK57" s="39"/>
      <c r="AL57" s="39"/>
    </row>
    <row r="58" spans="1:38">
      <c r="A58" s="39"/>
      <c r="B58" s="39"/>
      <c r="D58" s="39"/>
      <c r="E58" s="39"/>
      <c r="L58" s="39"/>
      <c r="M58" s="39"/>
      <c r="N58" s="39"/>
      <c r="O58" s="39"/>
      <c r="P58" s="39"/>
      <c r="R58" s="39"/>
      <c r="S58" s="39"/>
      <c r="T58" s="39"/>
      <c r="V58" s="39"/>
      <c r="W58" s="39"/>
      <c r="X58" s="39"/>
      <c r="Y58" s="39"/>
      <c r="AA58" s="39"/>
      <c r="AB58" s="39"/>
      <c r="AC58" s="39"/>
      <c r="AD58" s="39"/>
      <c r="AE58" s="39"/>
      <c r="AF58" s="39"/>
      <c r="AG58" s="39"/>
      <c r="AH58" s="39"/>
      <c r="AI58" s="39"/>
      <c r="AJ58" s="39"/>
      <c r="AK58" s="39"/>
      <c r="AL58" s="39"/>
    </row>
    <row r="59" spans="1:38">
      <c r="A59" s="39"/>
      <c r="B59" s="39"/>
      <c r="D59" s="39"/>
      <c r="E59" s="39"/>
      <c r="L59" s="39"/>
      <c r="M59" s="39"/>
      <c r="N59" s="39"/>
      <c r="O59" s="39"/>
      <c r="P59" s="39"/>
      <c r="R59" s="39"/>
      <c r="S59" s="39"/>
      <c r="T59" s="39"/>
      <c r="V59" s="39"/>
      <c r="W59" s="39"/>
      <c r="X59" s="39"/>
      <c r="Y59" s="39"/>
      <c r="AA59" s="39"/>
      <c r="AB59" s="39"/>
      <c r="AC59" s="39"/>
      <c r="AD59" s="39"/>
      <c r="AE59" s="39"/>
      <c r="AF59" s="39"/>
      <c r="AG59" s="39"/>
      <c r="AH59" s="39"/>
      <c r="AI59" s="39"/>
      <c r="AJ59" s="39"/>
      <c r="AK59" s="39"/>
      <c r="AL59" s="39"/>
    </row>
    <row r="60" spans="1:38">
      <c r="A60" s="39"/>
      <c r="B60" s="39"/>
      <c r="D60" s="39"/>
      <c r="E60" s="39"/>
      <c r="L60" s="39"/>
      <c r="M60" s="39"/>
      <c r="N60" s="39"/>
      <c r="O60" s="39"/>
      <c r="P60" s="39"/>
      <c r="R60" s="39"/>
      <c r="S60" s="39"/>
      <c r="T60" s="39"/>
      <c r="V60" s="39"/>
      <c r="W60" s="39"/>
      <c r="X60" s="39"/>
      <c r="Y60" s="39"/>
      <c r="AA60" s="39"/>
      <c r="AB60" s="39"/>
      <c r="AC60" s="39"/>
      <c r="AD60" s="39"/>
      <c r="AE60" s="39"/>
      <c r="AF60" s="39"/>
      <c r="AG60" s="39"/>
      <c r="AH60" s="39"/>
      <c r="AI60" s="39"/>
      <c r="AJ60" s="39"/>
      <c r="AK60" s="39"/>
      <c r="AL60" s="39"/>
    </row>
    <row r="61" spans="1:38">
      <c r="A61" s="39"/>
      <c r="B61" s="39"/>
      <c r="D61" s="39"/>
      <c r="E61" s="39"/>
      <c r="L61" s="39"/>
      <c r="M61" s="39"/>
      <c r="N61" s="39"/>
      <c r="O61" s="39"/>
      <c r="P61" s="39"/>
      <c r="R61" s="39"/>
      <c r="S61" s="39"/>
      <c r="T61" s="39"/>
      <c r="V61" s="39"/>
      <c r="W61" s="39"/>
      <c r="X61" s="39"/>
      <c r="Y61" s="39"/>
      <c r="AA61" s="39"/>
      <c r="AB61" s="39"/>
      <c r="AC61" s="39"/>
      <c r="AD61" s="39"/>
      <c r="AE61" s="39"/>
      <c r="AF61" s="39"/>
      <c r="AG61" s="39"/>
      <c r="AH61" s="39"/>
      <c r="AI61" s="39"/>
      <c r="AJ61" s="39"/>
      <c r="AK61" s="39"/>
      <c r="AL61" s="39"/>
    </row>
    <row r="62" spans="1:38">
      <c r="A62" s="39"/>
      <c r="B62" s="39"/>
      <c r="D62" s="39"/>
      <c r="E62" s="39"/>
      <c r="L62" s="39"/>
      <c r="M62" s="39"/>
      <c r="N62" s="39"/>
      <c r="O62" s="39"/>
      <c r="P62" s="39"/>
      <c r="R62" s="39"/>
      <c r="S62" s="39"/>
      <c r="T62" s="39"/>
      <c r="V62" s="39"/>
      <c r="W62" s="39"/>
      <c r="X62" s="39"/>
      <c r="Y62" s="39"/>
      <c r="AA62" s="39"/>
      <c r="AB62" s="39"/>
      <c r="AC62" s="39"/>
      <c r="AD62" s="39"/>
      <c r="AE62" s="39"/>
      <c r="AF62" s="39"/>
      <c r="AG62" s="39"/>
      <c r="AH62" s="39"/>
      <c r="AI62" s="39"/>
      <c r="AJ62" s="39"/>
      <c r="AK62" s="39"/>
      <c r="AL62" s="39"/>
    </row>
    <row r="63" spans="1:38">
      <c r="A63" s="39"/>
      <c r="B63" s="39"/>
      <c r="D63" s="39"/>
      <c r="E63" s="39"/>
      <c r="L63" s="39"/>
      <c r="M63" s="39"/>
      <c r="N63" s="39"/>
      <c r="O63" s="39"/>
      <c r="P63" s="39"/>
      <c r="R63" s="39"/>
      <c r="S63" s="39"/>
      <c r="T63" s="39"/>
      <c r="V63" s="39"/>
      <c r="W63" s="39"/>
      <c r="X63" s="39"/>
      <c r="Y63" s="39"/>
      <c r="AA63" s="39"/>
      <c r="AB63" s="39"/>
      <c r="AC63" s="39"/>
      <c r="AD63" s="39"/>
      <c r="AE63" s="39"/>
      <c r="AF63" s="39"/>
      <c r="AG63" s="39"/>
      <c r="AH63" s="39"/>
      <c r="AI63" s="39"/>
      <c r="AJ63" s="39"/>
      <c r="AK63" s="39"/>
      <c r="AL63" s="39"/>
    </row>
    <row r="64" spans="1:38">
      <c r="A64" s="39"/>
      <c r="B64" s="39"/>
      <c r="D64" s="39"/>
      <c r="E64" s="39"/>
      <c r="L64" s="39"/>
      <c r="M64" s="39"/>
      <c r="N64" s="39"/>
      <c r="O64" s="39"/>
      <c r="P64" s="39"/>
      <c r="R64" s="39"/>
      <c r="S64" s="39"/>
      <c r="T64" s="39"/>
      <c r="V64" s="39"/>
      <c r="W64" s="39"/>
      <c r="X64" s="39"/>
      <c r="Y64" s="39"/>
      <c r="AA64" s="39"/>
      <c r="AB64" s="39"/>
      <c r="AC64" s="39"/>
      <c r="AD64" s="39"/>
      <c r="AE64" s="39"/>
      <c r="AF64" s="39"/>
      <c r="AG64" s="39"/>
      <c r="AH64" s="39"/>
      <c r="AI64" s="39"/>
      <c r="AJ64" s="39"/>
      <c r="AK64" s="39"/>
      <c r="AL64" s="39"/>
    </row>
    <row r="65" spans="1:38">
      <c r="A65" s="39"/>
      <c r="B65" s="39"/>
      <c r="D65" s="39"/>
      <c r="E65" s="39"/>
      <c r="L65" s="39"/>
      <c r="M65" s="39"/>
      <c r="N65" s="39"/>
      <c r="O65" s="39"/>
      <c r="P65" s="39"/>
      <c r="R65" s="39"/>
      <c r="S65" s="39"/>
      <c r="T65" s="39"/>
      <c r="V65" s="39"/>
      <c r="W65" s="39"/>
      <c r="X65" s="39"/>
      <c r="Y65" s="39"/>
      <c r="AA65" s="39"/>
      <c r="AB65" s="39"/>
      <c r="AC65" s="39"/>
      <c r="AD65" s="39"/>
      <c r="AE65" s="39"/>
      <c r="AF65" s="39"/>
      <c r="AG65" s="39"/>
      <c r="AH65" s="39"/>
      <c r="AI65" s="39"/>
      <c r="AJ65" s="39"/>
      <c r="AK65" s="39"/>
      <c r="AL65" s="39"/>
    </row>
    <row r="66" spans="1:38">
      <c r="A66" s="39"/>
      <c r="B66" s="39"/>
      <c r="D66" s="39"/>
      <c r="E66" s="39"/>
      <c r="L66" s="39"/>
      <c r="M66" s="39"/>
      <c r="N66" s="39"/>
      <c r="O66" s="39"/>
      <c r="P66" s="39"/>
      <c r="R66" s="39"/>
      <c r="S66" s="39"/>
      <c r="T66" s="39"/>
      <c r="V66" s="39"/>
      <c r="W66" s="39"/>
      <c r="X66" s="39"/>
      <c r="Y66" s="39"/>
      <c r="AA66" s="39"/>
      <c r="AB66" s="39"/>
      <c r="AC66" s="39"/>
      <c r="AD66" s="39"/>
      <c r="AE66" s="39"/>
      <c r="AF66" s="39"/>
      <c r="AG66" s="39"/>
      <c r="AH66" s="39"/>
      <c r="AI66" s="39"/>
      <c r="AJ66" s="39"/>
      <c r="AK66" s="39"/>
      <c r="AL66" s="39"/>
    </row>
    <row r="67" spans="1:38">
      <c r="A67" s="39"/>
      <c r="B67" s="39"/>
      <c r="D67" s="39"/>
      <c r="E67" s="39"/>
      <c r="L67" s="39"/>
      <c r="M67" s="39"/>
      <c r="N67" s="39"/>
      <c r="O67" s="39"/>
      <c r="P67" s="39"/>
      <c r="R67" s="39"/>
      <c r="S67" s="39"/>
      <c r="T67" s="39"/>
      <c r="V67" s="39"/>
      <c r="W67" s="39"/>
      <c r="X67" s="39"/>
      <c r="Y67" s="39"/>
      <c r="AA67" s="39"/>
      <c r="AB67" s="39"/>
      <c r="AC67" s="39"/>
      <c r="AD67" s="39"/>
      <c r="AE67" s="39"/>
      <c r="AF67" s="39"/>
      <c r="AG67" s="39"/>
      <c r="AH67" s="39"/>
      <c r="AI67" s="39"/>
      <c r="AJ67" s="39"/>
      <c r="AK67" s="39"/>
      <c r="AL67" s="39"/>
    </row>
    <row r="68" spans="1:38">
      <c r="A68" s="39"/>
      <c r="B68" s="39"/>
      <c r="D68" s="39"/>
      <c r="E68" s="39"/>
      <c r="L68" s="39"/>
      <c r="M68" s="39"/>
      <c r="N68" s="39"/>
      <c r="O68" s="39"/>
      <c r="P68" s="39"/>
      <c r="R68" s="39"/>
      <c r="S68" s="39"/>
      <c r="T68" s="39"/>
      <c r="V68" s="39"/>
      <c r="W68" s="39"/>
      <c r="X68" s="39"/>
      <c r="Y68" s="39"/>
      <c r="AA68" s="39"/>
      <c r="AB68" s="39"/>
      <c r="AC68" s="39"/>
      <c r="AD68" s="39"/>
      <c r="AE68" s="39"/>
      <c r="AF68" s="39"/>
      <c r="AG68" s="39"/>
      <c r="AH68" s="39"/>
      <c r="AI68" s="39"/>
      <c r="AJ68" s="39"/>
      <c r="AK68" s="39"/>
      <c r="AL68" s="39"/>
    </row>
    <row r="69" spans="1:38">
      <c r="A69" s="39"/>
      <c r="B69" s="39"/>
      <c r="D69" s="39"/>
      <c r="E69" s="39"/>
      <c r="L69" s="39"/>
      <c r="M69" s="39"/>
      <c r="N69" s="39"/>
      <c r="O69" s="39"/>
      <c r="P69" s="39"/>
      <c r="R69" s="39"/>
      <c r="S69" s="39"/>
      <c r="T69" s="39"/>
      <c r="V69" s="39"/>
      <c r="W69" s="39"/>
      <c r="X69" s="39"/>
      <c r="Y69" s="39"/>
      <c r="AA69" s="39"/>
      <c r="AB69" s="39"/>
      <c r="AC69" s="39"/>
      <c r="AD69" s="39"/>
      <c r="AE69" s="39"/>
      <c r="AF69" s="39"/>
      <c r="AG69" s="39"/>
      <c r="AH69" s="39"/>
      <c r="AI69" s="39"/>
      <c r="AJ69" s="39"/>
      <c r="AK69" s="39"/>
      <c r="AL69" s="39"/>
    </row>
    <row r="70" spans="1:38">
      <c r="A70" s="39"/>
      <c r="B70" s="39"/>
      <c r="D70" s="39"/>
      <c r="E70" s="39"/>
      <c r="L70" s="39"/>
      <c r="M70" s="39"/>
      <c r="N70" s="39"/>
      <c r="O70" s="39"/>
      <c r="P70" s="39"/>
      <c r="R70" s="39"/>
      <c r="S70" s="39"/>
      <c r="T70" s="39"/>
      <c r="V70" s="39"/>
      <c r="W70" s="39"/>
      <c r="X70" s="39"/>
      <c r="Y70" s="39"/>
      <c r="AA70" s="39"/>
      <c r="AB70" s="39"/>
      <c r="AC70" s="39"/>
      <c r="AD70" s="39"/>
      <c r="AE70" s="39"/>
      <c r="AF70" s="39"/>
      <c r="AG70" s="39"/>
      <c r="AH70" s="39"/>
      <c r="AI70" s="39"/>
      <c r="AJ70" s="39"/>
      <c r="AK70" s="39"/>
      <c r="AL70" s="39"/>
    </row>
    <row r="71" spans="1:38" ht="14.45" customHeight="1">
      <c r="A71" s="39"/>
      <c r="B71" s="39"/>
      <c r="D71" s="39"/>
      <c r="E71" s="39"/>
      <c r="L71" s="39"/>
      <c r="M71" s="39"/>
      <c r="N71" s="39"/>
      <c r="O71" s="39"/>
      <c r="P71" s="39"/>
      <c r="R71" s="39"/>
      <c r="S71" s="39"/>
      <c r="T71" s="39"/>
      <c r="V71" s="39"/>
      <c r="W71" s="39"/>
      <c r="X71" s="39"/>
      <c r="Y71" s="39"/>
      <c r="AA71" s="39"/>
      <c r="AB71" s="39"/>
      <c r="AC71" s="39"/>
      <c r="AD71" s="39"/>
      <c r="AE71" s="39"/>
      <c r="AF71" s="39"/>
      <c r="AG71" s="39"/>
      <c r="AH71" s="39"/>
      <c r="AI71" s="39"/>
      <c r="AJ71" s="39"/>
      <c r="AK71" s="39"/>
      <c r="AL71" s="39"/>
    </row>
    <row r="72" spans="1:38">
      <c r="A72" s="39"/>
      <c r="B72" s="39"/>
      <c r="D72" s="39"/>
      <c r="E72" s="39"/>
      <c r="L72" s="39"/>
      <c r="M72" s="39"/>
      <c r="N72" s="39"/>
      <c r="O72" s="39"/>
      <c r="P72" s="39"/>
      <c r="R72" s="39"/>
      <c r="S72" s="39"/>
      <c r="T72" s="39"/>
      <c r="V72" s="39"/>
      <c r="W72" s="39"/>
      <c r="X72" s="39"/>
      <c r="Y72" s="39"/>
      <c r="AA72" s="39"/>
      <c r="AB72" s="39"/>
      <c r="AC72" s="39"/>
      <c r="AD72" s="39"/>
      <c r="AE72" s="39"/>
      <c r="AF72" s="39"/>
      <c r="AG72" s="39"/>
      <c r="AH72" s="39"/>
      <c r="AI72" s="39"/>
      <c r="AJ72" s="39"/>
      <c r="AK72" s="39"/>
      <c r="AL72" s="39"/>
    </row>
    <row r="73" spans="1:38">
      <c r="A73" s="39"/>
      <c r="B73" s="39"/>
      <c r="D73" s="39"/>
      <c r="E73" s="39"/>
      <c r="L73" s="39"/>
      <c r="M73" s="39"/>
      <c r="N73" s="39"/>
      <c r="O73" s="39"/>
      <c r="P73" s="39"/>
      <c r="R73" s="39"/>
      <c r="S73" s="39"/>
      <c r="T73" s="39"/>
      <c r="V73" s="39"/>
      <c r="W73" s="39"/>
      <c r="X73" s="39"/>
      <c r="Y73" s="39"/>
      <c r="AA73" s="39"/>
      <c r="AB73" s="39"/>
      <c r="AC73" s="39"/>
      <c r="AD73" s="39"/>
      <c r="AE73" s="39"/>
      <c r="AF73" s="39"/>
      <c r="AG73" s="39"/>
      <c r="AH73" s="39"/>
      <c r="AI73" s="39"/>
      <c r="AJ73" s="39"/>
      <c r="AK73" s="39"/>
      <c r="AL73" s="39"/>
    </row>
    <row r="74" spans="1:38">
      <c r="A74" s="39"/>
      <c r="B74" s="39"/>
      <c r="D74" s="39"/>
      <c r="E74" s="39"/>
      <c r="L74" s="39"/>
      <c r="M74" s="39"/>
      <c r="N74" s="39"/>
      <c r="O74" s="39"/>
      <c r="P74" s="39"/>
      <c r="R74" s="39"/>
      <c r="S74" s="39"/>
      <c r="T74" s="39"/>
      <c r="V74" s="39"/>
      <c r="W74" s="39"/>
      <c r="X74" s="39"/>
      <c r="Y74" s="39"/>
      <c r="AA74" s="39"/>
      <c r="AB74" s="39"/>
      <c r="AC74" s="39"/>
      <c r="AD74" s="39"/>
      <c r="AE74" s="39"/>
      <c r="AF74" s="39"/>
      <c r="AG74" s="39"/>
      <c r="AH74" s="39"/>
      <c r="AI74" s="39"/>
      <c r="AJ74" s="39"/>
      <c r="AK74" s="39"/>
      <c r="AL74" s="39"/>
    </row>
    <row r="75" spans="1:38">
      <c r="A75" s="39"/>
      <c r="B75" s="39"/>
      <c r="D75" s="39"/>
      <c r="E75" s="39"/>
      <c r="L75" s="39"/>
      <c r="M75" s="39"/>
      <c r="N75" s="39"/>
      <c r="O75" s="39"/>
      <c r="P75" s="39"/>
      <c r="R75" s="39"/>
      <c r="S75" s="39"/>
      <c r="T75" s="39"/>
      <c r="V75" s="39"/>
      <c r="W75" s="39"/>
      <c r="X75" s="39"/>
      <c r="Y75" s="39"/>
      <c r="AA75" s="39"/>
      <c r="AB75" s="39"/>
      <c r="AC75" s="39"/>
      <c r="AD75" s="39"/>
      <c r="AE75" s="39"/>
      <c r="AF75" s="39"/>
      <c r="AG75" s="39"/>
      <c r="AH75" s="39"/>
      <c r="AI75" s="39"/>
      <c r="AJ75" s="39"/>
      <c r="AK75" s="39"/>
      <c r="AL75" s="39"/>
    </row>
    <row r="76" spans="1:38">
      <c r="A76" s="39"/>
      <c r="B76" s="39"/>
      <c r="D76" s="39"/>
      <c r="E76" s="39"/>
      <c r="L76" s="39"/>
      <c r="M76" s="39"/>
      <c r="N76" s="39"/>
      <c r="O76" s="39"/>
      <c r="P76" s="39"/>
      <c r="R76" s="39"/>
      <c r="S76" s="39"/>
      <c r="T76" s="39"/>
      <c r="V76" s="39"/>
      <c r="W76" s="39"/>
      <c r="X76" s="39"/>
      <c r="Y76" s="39"/>
      <c r="AA76" s="39"/>
      <c r="AB76" s="39"/>
      <c r="AC76" s="39"/>
      <c r="AD76" s="39"/>
      <c r="AE76" s="39"/>
      <c r="AF76" s="39"/>
      <c r="AG76" s="39"/>
      <c r="AH76" s="39"/>
      <c r="AI76" s="39"/>
      <c r="AJ76" s="39"/>
      <c r="AK76" s="39"/>
      <c r="AL76" s="39"/>
    </row>
    <row r="77" spans="1:38">
      <c r="A77" s="39"/>
      <c r="B77" s="39"/>
      <c r="D77" s="39"/>
      <c r="E77" s="39"/>
      <c r="L77" s="39"/>
      <c r="M77" s="39"/>
      <c r="N77" s="39"/>
      <c r="O77" s="39"/>
      <c r="P77" s="39"/>
      <c r="R77" s="39"/>
      <c r="S77" s="39"/>
      <c r="T77" s="39"/>
      <c r="V77" s="39"/>
      <c r="W77" s="39"/>
      <c r="X77" s="39"/>
      <c r="Y77" s="39"/>
      <c r="AA77" s="39"/>
      <c r="AB77" s="39"/>
      <c r="AC77" s="39"/>
      <c r="AD77" s="39"/>
      <c r="AE77" s="39"/>
      <c r="AF77" s="39"/>
      <c r="AG77" s="39"/>
      <c r="AH77" s="39"/>
      <c r="AI77" s="39"/>
      <c r="AJ77" s="39"/>
      <c r="AK77" s="39"/>
      <c r="AL77" s="39"/>
    </row>
    <row r="78" spans="1:38">
      <c r="A78" s="39"/>
      <c r="B78" s="39"/>
      <c r="D78" s="39"/>
      <c r="E78" s="39"/>
      <c r="L78" s="39"/>
      <c r="M78" s="39"/>
      <c r="N78" s="39"/>
      <c r="O78" s="39"/>
      <c r="P78" s="39"/>
      <c r="R78" s="39"/>
      <c r="S78" s="39"/>
      <c r="T78" s="39"/>
      <c r="V78" s="39"/>
      <c r="W78" s="39"/>
      <c r="X78" s="39"/>
      <c r="Y78" s="39"/>
      <c r="AA78" s="39"/>
      <c r="AB78" s="39"/>
      <c r="AC78" s="39"/>
      <c r="AD78" s="39"/>
      <c r="AE78" s="39"/>
      <c r="AF78" s="39"/>
      <c r="AG78" s="39"/>
      <c r="AH78" s="39"/>
      <c r="AI78" s="39"/>
      <c r="AJ78" s="39"/>
      <c r="AK78" s="39"/>
      <c r="AL78" s="39"/>
    </row>
    <row r="79" spans="1:38">
      <c r="A79" s="39"/>
      <c r="B79" s="39"/>
      <c r="D79" s="39"/>
      <c r="E79" s="39"/>
      <c r="L79" s="39"/>
      <c r="M79" s="39"/>
      <c r="N79" s="39"/>
      <c r="O79" s="39"/>
      <c r="P79" s="39"/>
      <c r="R79" s="39"/>
      <c r="S79" s="39"/>
      <c r="T79" s="39"/>
      <c r="V79" s="39"/>
      <c r="W79" s="39"/>
      <c r="X79" s="39"/>
      <c r="Y79" s="39"/>
      <c r="AA79" s="39"/>
      <c r="AB79" s="39"/>
      <c r="AC79" s="39"/>
      <c r="AD79" s="39"/>
      <c r="AE79" s="39"/>
      <c r="AF79" s="39"/>
      <c r="AG79" s="39"/>
      <c r="AH79" s="39"/>
      <c r="AI79" s="39"/>
      <c r="AJ79" s="39"/>
      <c r="AK79" s="39"/>
      <c r="AL79" s="39"/>
    </row>
    <row r="80" spans="1:38">
      <c r="A80" s="39"/>
      <c r="B80" s="39"/>
      <c r="D80" s="39"/>
      <c r="E80" s="39"/>
      <c r="L80" s="39"/>
      <c r="M80" s="39"/>
      <c r="N80" s="39"/>
      <c r="O80" s="39"/>
      <c r="P80" s="39"/>
      <c r="R80" s="39"/>
      <c r="S80" s="39"/>
      <c r="T80" s="39"/>
      <c r="V80" s="39"/>
      <c r="W80" s="39"/>
      <c r="X80" s="39"/>
      <c r="Y80" s="39"/>
      <c r="AA80" s="39"/>
      <c r="AB80" s="39"/>
      <c r="AC80" s="39"/>
      <c r="AD80" s="39"/>
      <c r="AE80" s="39"/>
      <c r="AF80" s="39"/>
      <c r="AG80" s="39"/>
      <c r="AH80" s="39"/>
      <c r="AI80" s="39"/>
      <c r="AJ80" s="39"/>
      <c r="AK80" s="39"/>
      <c r="AL80" s="39"/>
    </row>
    <row r="81" spans="1:38">
      <c r="A81" s="39"/>
      <c r="B81" s="39"/>
      <c r="D81" s="39"/>
      <c r="E81" s="39"/>
      <c r="L81" s="39"/>
      <c r="M81" s="39"/>
      <c r="N81" s="39"/>
      <c r="O81" s="39"/>
      <c r="P81" s="39"/>
      <c r="R81" s="39"/>
      <c r="S81" s="39"/>
      <c r="T81" s="39"/>
      <c r="V81" s="39"/>
      <c r="W81" s="39"/>
      <c r="X81" s="39"/>
      <c r="Y81" s="39"/>
      <c r="AA81" s="39"/>
      <c r="AB81" s="39"/>
      <c r="AC81" s="39"/>
      <c r="AD81" s="39"/>
      <c r="AE81" s="39"/>
      <c r="AF81" s="39"/>
      <c r="AG81" s="39"/>
      <c r="AH81" s="39"/>
      <c r="AI81" s="39"/>
      <c r="AJ81" s="39"/>
      <c r="AK81" s="39"/>
      <c r="AL81" s="39"/>
    </row>
    <row r="82" spans="1:38">
      <c r="A82" s="39"/>
      <c r="B82" s="39"/>
      <c r="D82" s="39"/>
      <c r="E82" s="39"/>
      <c r="L82" s="39"/>
      <c r="M82" s="39"/>
      <c r="N82" s="39"/>
      <c r="O82" s="39"/>
      <c r="P82" s="39"/>
      <c r="R82" s="39"/>
      <c r="S82" s="39"/>
      <c r="T82" s="39"/>
      <c r="V82" s="39"/>
      <c r="W82" s="39"/>
      <c r="X82" s="39"/>
      <c r="Y82" s="39"/>
      <c r="AA82" s="39"/>
      <c r="AB82" s="39"/>
      <c r="AC82" s="39"/>
      <c r="AD82" s="39"/>
      <c r="AE82" s="39"/>
      <c r="AF82" s="39"/>
      <c r="AG82" s="39"/>
      <c r="AH82" s="39"/>
      <c r="AI82" s="39"/>
      <c r="AJ82" s="39"/>
      <c r="AK82" s="39"/>
      <c r="AL82" s="39"/>
    </row>
    <row r="83" spans="1:38">
      <c r="A83" s="39"/>
      <c r="B83" s="39"/>
      <c r="D83" s="39"/>
      <c r="E83" s="39"/>
      <c r="L83" s="39"/>
      <c r="M83" s="39"/>
      <c r="N83" s="39"/>
      <c r="O83" s="39"/>
      <c r="P83" s="39"/>
      <c r="R83" s="39"/>
      <c r="S83" s="39"/>
      <c r="T83" s="39"/>
      <c r="V83" s="39"/>
      <c r="W83" s="39"/>
      <c r="X83" s="39"/>
      <c r="Y83" s="39"/>
      <c r="AA83" s="39"/>
      <c r="AB83" s="39"/>
      <c r="AC83" s="39"/>
      <c r="AD83" s="39"/>
      <c r="AE83" s="39"/>
      <c r="AF83" s="39"/>
      <c r="AG83" s="39"/>
      <c r="AH83" s="39"/>
      <c r="AI83" s="39"/>
      <c r="AJ83" s="39"/>
      <c r="AK83" s="39"/>
      <c r="AL83" s="39"/>
    </row>
    <row r="84" spans="1:38">
      <c r="A84" s="39"/>
      <c r="B84" s="39"/>
      <c r="D84" s="39"/>
      <c r="E84" s="39"/>
      <c r="L84" s="39"/>
      <c r="M84" s="39"/>
      <c r="N84" s="39"/>
      <c r="O84" s="39"/>
      <c r="P84" s="39"/>
      <c r="R84" s="39"/>
      <c r="S84" s="39"/>
      <c r="T84" s="39"/>
      <c r="V84" s="39"/>
      <c r="W84" s="39"/>
      <c r="X84" s="39"/>
      <c r="Y84" s="39"/>
      <c r="AA84" s="39"/>
      <c r="AB84" s="39"/>
      <c r="AC84" s="39"/>
      <c r="AD84" s="39"/>
      <c r="AE84" s="39"/>
      <c r="AF84" s="39"/>
      <c r="AG84" s="39"/>
      <c r="AH84" s="39"/>
      <c r="AI84" s="39"/>
      <c r="AJ84" s="39"/>
      <c r="AK84" s="39"/>
      <c r="AL84" s="39"/>
    </row>
    <row r="85" spans="1:38" ht="14.45" customHeight="1">
      <c r="A85" s="39"/>
      <c r="B85" s="39"/>
      <c r="D85" s="39"/>
      <c r="E85" s="39"/>
      <c r="L85" s="39"/>
      <c r="M85" s="39"/>
      <c r="N85" s="39"/>
      <c r="O85" s="39"/>
      <c r="P85" s="39"/>
      <c r="R85" s="39"/>
      <c r="S85" s="39"/>
      <c r="T85" s="39"/>
      <c r="V85" s="39"/>
      <c r="W85" s="39"/>
      <c r="X85" s="39"/>
      <c r="Y85" s="39"/>
      <c r="AA85" s="39"/>
      <c r="AB85" s="39"/>
      <c r="AC85" s="39"/>
      <c r="AD85" s="39"/>
      <c r="AE85" s="39"/>
      <c r="AF85" s="39"/>
      <c r="AG85" s="39"/>
      <c r="AH85" s="39"/>
      <c r="AI85" s="39"/>
      <c r="AJ85" s="39"/>
      <c r="AK85" s="39"/>
      <c r="AL85" s="39"/>
    </row>
    <row r="86" spans="1:38">
      <c r="A86" s="39"/>
      <c r="B86" s="39"/>
      <c r="D86" s="39"/>
      <c r="E86" s="39"/>
      <c r="L86" s="39"/>
      <c r="M86" s="39"/>
      <c r="N86" s="39"/>
      <c r="O86" s="39"/>
      <c r="P86" s="39"/>
      <c r="R86" s="39"/>
      <c r="S86" s="39"/>
      <c r="T86" s="39"/>
      <c r="V86" s="39"/>
      <c r="W86" s="39"/>
      <c r="X86" s="39"/>
      <c r="Y86" s="39"/>
      <c r="AA86" s="39"/>
      <c r="AB86" s="39"/>
      <c r="AC86" s="39"/>
      <c r="AD86" s="39"/>
      <c r="AE86" s="39"/>
      <c r="AF86" s="39"/>
      <c r="AG86" s="39"/>
      <c r="AH86" s="39"/>
      <c r="AI86" s="39"/>
      <c r="AJ86" s="39"/>
      <c r="AK86" s="39"/>
      <c r="AL86" s="39"/>
    </row>
    <row r="87" spans="1:38">
      <c r="A87" s="39"/>
      <c r="B87" s="39"/>
      <c r="D87" s="39"/>
      <c r="E87" s="39"/>
      <c r="L87" s="39"/>
      <c r="M87" s="39"/>
      <c r="N87" s="39"/>
      <c r="O87" s="39"/>
      <c r="P87" s="39"/>
      <c r="R87" s="39"/>
      <c r="S87" s="39"/>
      <c r="T87" s="39"/>
      <c r="V87" s="39"/>
      <c r="W87" s="39"/>
      <c r="X87" s="39"/>
      <c r="Y87" s="39"/>
      <c r="AA87" s="39"/>
      <c r="AB87" s="39"/>
      <c r="AC87" s="39"/>
      <c r="AD87" s="39"/>
      <c r="AE87" s="39"/>
      <c r="AF87" s="39"/>
      <c r="AG87" s="39"/>
      <c r="AH87" s="39"/>
      <c r="AI87" s="39"/>
      <c r="AJ87" s="39"/>
      <c r="AK87" s="39"/>
      <c r="AL87" s="39"/>
    </row>
    <row r="88" spans="1:38">
      <c r="A88" s="39"/>
      <c r="B88" s="39"/>
      <c r="D88" s="39"/>
      <c r="E88" s="39"/>
      <c r="L88" s="39"/>
      <c r="M88" s="39"/>
      <c r="N88" s="39"/>
      <c r="O88" s="39"/>
      <c r="P88" s="39"/>
      <c r="R88" s="39"/>
      <c r="S88" s="39"/>
      <c r="T88" s="39"/>
      <c r="V88" s="39"/>
      <c r="W88" s="39"/>
      <c r="X88" s="39"/>
      <c r="Y88" s="39"/>
      <c r="AA88" s="39"/>
      <c r="AB88" s="39"/>
      <c r="AC88" s="39"/>
      <c r="AD88" s="39"/>
      <c r="AE88" s="39"/>
      <c r="AF88" s="39"/>
      <c r="AG88" s="39"/>
      <c r="AH88" s="39"/>
      <c r="AI88" s="39"/>
      <c r="AJ88" s="39"/>
      <c r="AK88" s="39"/>
      <c r="AL88" s="39"/>
    </row>
    <row r="89" spans="1:38">
      <c r="A89" s="39"/>
      <c r="B89" s="39"/>
      <c r="D89" s="39"/>
      <c r="E89" s="39"/>
      <c r="L89" s="39"/>
      <c r="M89" s="39"/>
      <c r="N89" s="39"/>
      <c r="O89" s="39"/>
      <c r="P89" s="39"/>
      <c r="R89" s="39"/>
      <c r="S89" s="39"/>
      <c r="T89" s="39"/>
      <c r="V89" s="39"/>
      <c r="W89" s="39"/>
      <c r="X89" s="39"/>
      <c r="Y89" s="39"/>
      <c r="AA89" s="39"/>
      <c r="AB89" s="39"/>
      <c r="AC89" s="39"/>
      <c r="AD89" s="39"/>
      <c r="AE89" s="39"/>
      <c r="AF89" s="39"/>
      <c r="AG89" s="39"/>
      <c r="AH89" s="39"/>
      <c r="AI89" s="39"/>
      <c r="AJ89" s="39"/>
      <c r="AK89" s="39"/>
      <c r="AL89" s="39"/>
    </row>
    <row r="90" spans="1:38">
      <c r="A90" s="39"/>
      <c r="B90" s="39"/>
      <c r="D90" s="39"/>
      <c r="E90" s="39"/>
      <c r="L90" s="39"/>
      <c r="M90" s="39"/>
      <c r="N90" s="39"/>
      <c r="O90" s="39"/>
      <c r="P90" s="39"/>
      <c r="R90" s="39"/>
      <c r="S90" s="39"/>
      <c r="T90" s="39"/>
      <c r="V90" s="39"/>
      <c r="W90" s="39"/>
      <c r="X90" s="39"/>
      <c r="Y90" s="39"/>
      <c r="AA90" s="39"/>
      <c r="AB90" s="39"/>
      <c r="AC90" s="39"/>
      <c r="AD90" s="39"/>
      <c r="AE90" s="39"/>
      <c r="AF90" s="39"/>
      <c r="AG90" s="39"/>
      <c r="AH90" s="39"/>
      <c r="AI90" s="39"/>
      <c r="AJ90" s="39"/>
      <c r="AK90" s="39"/>
      <c r="AL90" s="39"/>
    </row>
    <row r="91" spans="1:38">
      <c r="A91" s="39"/>
      <c r="B91" s="39"/>
      <c r="D91" s="39"/>
      <c r="E91" s="39"/>
      <c r="L91" s="39"/>
      <c r="M91" s="39"/>
      <c r="N91" s="39"/>
      <c r="O91" s="39"/>
      <c r="P91" s="39"/>
      <c r="R91" s="39"/>
      <c r="S91" s="39"/>
      <c r="T91" s="39"/>
      <c r="V91" s="39"/>
      <c r="W91" s="39"/>
      <c r="X91" s="39"/>
      <c r="Y91" s="39"/>
      <c r="AA91" s="39"/>
      <c r="AB91" s="39"/>
      <c r="AC91" s="39"/>
      <c r="AD91" s="39"/>
      <c r="AE91" s="39"/>
      <c r="AF91" s="39"/>
      <c r="AG91" s="39"/>
      <c r="AH91" s="39"/>
      <c r="AI91" s="39"/>
      <c r="AJ91" s="39"/>
      <c r="AK91" s="39"/>
      <c r="AL91" s="39"/>
    </row>
    <row r="92" spans="1:38" ht="14.45" customHeight="1">
      <c r="A92" s="39"/>
      <c r="B92" s="39"/>
      <c r="D92" s="39"/>
      <c r="E92" s="39"/>
      <c r="L92" s="39"/>
      <c r="M92" s="39"/>
      <c r="N92" s="39"/>
      <c r="O92" s="39"/>
      <c r="P92" s="39"/>
      <c r="R92" s="39"/>
      <c r="S92" s="39"/>
      <c r="T92" s="39"/>
      <c r="V92" s="39"/>
      <c r="W92" s="39"/>
      <c r="X92" s="39"/>
      <c r="Y92" s="39"/>
      <c r="AA92" s="39"/>
      <c r="AB92" s="39"/>
      <c r="AC92" s="39"/>
      <c r="AD92" s="39"/>
      <c r="AE92" s="39"/>
      <c r="AF92" s="39"/>
      <c r="AG92" s="39"/>
      <c r="AH92" s="39"/>
      <c r="AI92" s="39"/>
      <c r="AJ92" s="39"/>
      <c r="AK92" s="39"/>
      <c r="AL92" s="39"/>
    </row>
    <row r="93" spans="1:38">
      <c r="A93" s="39"/>
      <c r="B93" s="39"/>
      <c r="D93" s="39"/>
      <c r="E93" s="39"/>
      <c r="L93" s="39"/>
      <c r="M93" s="39"/>
      <c r="N93" s="39"/>
      <c r="O93" s="39"/>
      <c r="P93" s="39"/>
      <c r="R93" s="39"/>
      <c r="S93" s="39"/>
      <c r="T93" s="39"/>
      <c r="V93" s="39"/>
      <c r="W93" s="39"/>
      <c r="X93" s="39"/>
      <c r="Y93" s="39"/>
      <c r="AA93" s="39"/>
      <c r="AB93" s="39"/>
      <c r="AC93" s="39"/>
      <c r="AD93" s="39"/>
      <c r="AE93" s="39"/>
      <c r="AF93" s="39"/>
      <c r="AG93" s="39"/>
      <c r="AH93" s="39"/>
      <c r="AI93" s="39"/>
      <c r="AJ93" s="39"/>
      <c r="AK93" s="39"/>
      <c r="AL93" s="39"/>
    </row>
    <row r="94" spans="1:38">
      <c r="A94" s="39"/>
      <c r="B94" s="39"/>
      <c r="D94" s="39"/>
      <c r="E94" s="39"/>
      <c r="L94" s="39"/>
      <c r="M94" s="39"/>
      <c r="N94" s="39"/>
      <c r="O94" s="39"/>
      <c r="P94" s="39"/>
      <c r="R94" s="39"/>
      <c r="S94" s="39"/>
      <c r="T94" s="39"/>
      <c r="V94" s="39"/>
      <c r="W94" s="39"/>
      <c r="X94" s="39"/>
      <c r="Y94" s="39"/>
      <c r="AA94" s="39"/>
      <c r="AB94" s="39"/>
      <c r="AC94" s="39"/>
      <c r="AD94" s="39"/>
      <c r="AE94" s="39"/>
      <c r="AF94" s="39"/>
      <c r="AG94" s="39"/>
      <c r="AH94" s="39"/>
      <c r="AI94" s="39"/>
      <c r="AJ94" s="39"/>
      <c r="AK94" s="39"/>
      <c r="AL94" s="39"/>
    </row>
    <row r="95" spans="1:38">
      <c r="A95" s="39"/>
      <c r="B95" s="39"/>
      <c r="D95" s="39"/>
      <c r="E95" s="39"/>
      <c r="L95" s="39"/>
      <c r="M95" s="39"/>
      <c r="N95" s="39"/>
      <c r="O95" s="39"/>
      <c r="P95" s="39"/>
      <c r="R95" s="39"/>
      <c r="S95" s="39"/>
      <c r="T95" s="39"/>
      <c r="V95" s="39"/>
      <c r="W95" s="39"/>
      <c r="X95" s="39"/>
      <c r="Y95" s="39"/>
      <c r="AA95" s="39"/>
      <c r="AB95" s="39"/>
      <c r="AC95" s="39"/>
      <c r="AD95" s="39"/>
      <c r="AE95" s="39"/>
      <c r="AF95" s="39"/>
      <c r="AG95" s="39"/>
      <c r="AH95" s="39"/>
      <c r="AI95" s="39"/>
      <c r="AJ95" s="39"/>
      <c r="AK95" s="39"/>
      <c r="AL95" s="39"/>
    </row>
    <row r="96" spans="1:38">
      <c r="A96" s="39"/>
      <c r="B96" s="39"/>
      <c r="D96" s="39"/>
      <c r="E96" s="39"/>
      <c r="L96" s="39"/>
      <c r="M96" s="39"/>
      <c r="N96" s="39"/>
      <c r="O96" s="39"/>
      <c r="P96" s="39"/>
      <c r="R96" s="39"/>
      <c r="S96" s="39"/>
      <c r="T96" s="39"/>
      <c r="V96" s="39"/>
      <c r="W96" s="39"/>
      <c r="X96" s="39"/>
      <c r="Y96" s="39"/>
      <c r="AA96" s="39"/>
      <c r="AB96" s="39"/>
      <c r="AC96" s="39"/>
      <c r="AD96" s="39"/>
      <c r="AE96" s="39"/>
      <c r="AF96" s="39"/>
      <c r="AG96" s="39"/>
      <c r="AH96" s="39"/>
      <c r="AI96" s="39"/>
      <c r="AJ96" s="39"/>
      <c r="AK96" s="39"/>
      <c r="AL96" s="39"/>
    </row>
    <row r="97" spans="1:38" ht="14.45" customHeight="1">
      <c r="A97" s="39"/>
      <c r="B97" s="39"/>
      <c r="D97" s="39"/>
      <c r="E97" s="39"/>
      <c r="L97" s="39"/>
      <c r="M97" s="39"/>
      <c r="N97" s="39"/>
      <c r="O97" s="39"/>
      <c r="P97" s="39"/>
      <c r="R97" s="39"/>
      <c r="S97" s="39"/>
      <c r="T97" s="39"/>
      <c r="V97" s="39"/>
      <c r="W97" s="39"/>
      <c r="X97" s="39"/>
      <c r="Y97" s="39"/>
      <c r="AA97" s="39"/>
      <c r="AB97" s="39"/>
      <c r="AC97" s="39"/>
      <c r="AD97" s="39"/>
      <c r="AE97" s="39"/>
      <c r="AF97" s="39"/>
      <c r="AG97" s="39"/>
      <c r="AH97" s="39"/>
      <c r="AI97" s="39"/>
      <c r="AJ97" s="39"/>
      <c r="AK97" s="39"/>
      <c r="AL97" s="39"/>
    </row>
    <row r="98" spans="1:38">
      <c r="A98" s="39"/>
      <c r="B98" s="39"/>
      <c r="D98" s="39"/>
      <c r="E98" s="39"/>
      <c r="L98" s="39"/>
      <c r="M98" s="39"/>
      <c r="N98" s="39"/>
      <c r="O98" s="39"/>
      <c r="P98" s="39"/>
      <c r="R98" s="39"/>
      <c r="S98" s="39"/>
      <c r="T98" s="39"/>
      <c r="V98" s="39"/>
      <c r="W98" s="39"/>
      <c r="X98" s="39"/>
      <c r="Y98" s="39"/>
      <c r="AA98" s="39"/>
      <c r="AB98" s="39"/>
      <c r="AC98" s="39"/>
      <c r="AD98" s="39"/>
      <c r="AE98" s="39"/>
      <c r="AF98" s="39"/>
      <c r="AG98" s="39"/>
      <c r="AH98" s="39"/>
      <c r="AI98" s="39"/>
      <c r="AJ98" s="39"/>
      <c r="AK98" s="39"/>
      <c r="AL98" s="39"/>
    </row>
    <row r="99" spans="1:38">
      <c r="A99" s="39"/>
      <c r="B99" s="39"/>
      <c r="D99" s="39"/>
      <c r="E99" s="39"/>
      <c r="L99" s="39"/>
      <c r="M99" s="39"/>
      <c r="N99" s="39"/>
      <c r="O99" s="39"/>
      <c r="P99" s="39"/>
      <c r="R99" s="39"/>
      <c r="S99" s="39"/>
      <c r="T99" s="39"/>
      <c r="V99" s="39"/>
      <c r="W99" s="39"/>
      <c r="X99" s="39"/>
      <c r="Y99" s="39"/>
      <c r="AA99" s="39"/>
      <c r="AB99" s="39"/>
      <c r="AC99" s="39"/>
      <c r="AD99" s="39"/>
      <c r="AE99" s="39"/>
      <c r="AF99" s="39"/>
      <c r="AG99" s="39"/>
      <c r="AH99" s="39"/>
      <c r="AI99" s="39"/>
      <c r="AJ99" s="39"/>
      <c r="AK99" s="39"/>
      <c r="AL99" s="39"/>
    </row>
    <row r="100" spans="1:38">
      <c r="A100" s="39"/>
      <c r="B100" s="39"/>
      <c r="D100" s="39"/>
      <c r="E100" s="39"/>
      <c r="L100" s="39"/>
      <c r="M100" s="39"/>
      <c r="N100" s="39"/>
      <c r="O100" s="39"/>
      <c r="P100" s="39"/>
      <c r="R100" s="39"/>
      <c r="S100" s="39"/>
      <c r="T100" s="39"/>
      <c r="V100" s="39"/>
      <c r="W100" s="39"/>
      <c r="X100" s="39"/>
      <c r="Y100" s="39"/>
      <c r="AA100" s="39"/>
      <c r="AB100" s="39"/>
      <c r="AC100" s="39"/>
      <c r="AD100" s="39"/>
      <c r="AE100" s="39"/>
      <c r="AF100" s="39"/>
      <c r="AG100" s="39"/>
      <c r="AH100" s="39"/>
      <c r="AI100" s="39"/>
      <c r="AJ100" s="39"/>
      <c r="AK100" s="39"/>
      <c r="AL100" s="39"/>
    </row>
    <row r="101" spans="1:38">
      <c r="A101" s="39"/>
      <c r="B101" s="39"/>
      <c r="D101" s="39"/>
      <c r="E101" s="39"/>
      <c r="L101" s="39"/>
      <c r="M101" s="39"/>
      <c r="N101" s="39"/>
      <c r="O101" s="39"/>
      <c r="P101" s="39"/>
      <c r="R101" s="39"/>
      <c r="S101" s="39"/>
      <c r="T101" s="39"/>
      <c r="V101" s="39"/>
      <c r="W101" s="39"/>
      <c r="X101" s="39"/>
      <c r="Y101" s="39"/>
      <c r="AA101" s="39"/>
      <c r="AB101" s="39"/>
      <c r="AC101" s="39"/>
      <c r="AD101" s="39"/>
      <c r="AE101" s="39"/>
      <c r="AF101" s="39"/>
      <c r="AG101" s="39"/>
      <c r="AH101" s="39"/>
      <c r="AI101" s="39"/>
      <c r="AJ101" s="39"/>
      <c r="AK101" s="39"/>
      <c r="AL101" s="39"/>
    </row>
    <row r="102" spans="1:38">
      <c r="A102" s="39"/>
      <c r="B102" s="39"/>
      <c r="D102" s="39"/>
      <c r="E102" s="39"/>
      <c r="L102" s="39"/>
      <c r="M102" s="39"/>
      <c r="N102" s="39"/>
      <c r="O102" s="39"/>
      <c r="P102" s="39"/>
      <c r="R102" s="39"/>
      <c r="S102" s="39"/>
      <c r="T102" s="39"/>
      <c r="V102" s="39"/>
      <c r="W102" s="39"/>
      <c r="X102" s="39"/>
      <c r="Y102" s="39"/>
      <c r="AA102" s="39"/>
      <c r="AB102" s="39"/>
      <c r="AC102" s="39"/>
      <c r="AD102" s="39"/>
      <c r="AE102" s="39"/>
      <c r="AF102" s="39"/>
      <c r="AG102" s="39"/>
      <c r="AH102" s="39"/>
      <c r="AI102" s="39"/>
      <c r="AJ102" s="39"/>
      <c r="AK102" s="39"/>
      <c r="AL102" s="39"/>
    </row>
    <row r="103" spans="1:38">
      <c r="A103" s="39"/>
      <c r="B103" s="39"/>
      <c r="D103" s="39"/>
      <c r="E103" s="39"/>
      <c r="L103" s="39"/>
      <c r="M103" s="39"/>
      <c r="N103" s="39"/>
      <c r="O103" s="39"/>
      <c r="P103" s="39"/>
      <c r="R103" s="39"/>
      <c r="S103" s="39"/>
      <c r="T103" s="39"/>
      <c r="V103" s="39"/>
      <c r="W103" s="39"/>
      <c r="X103" s="39"/>
      <c r="Y103" s="39"/>
      <c r="AA103" s="39"/>
      <c r="AB103" s="39"/>
      <c r="AC103" s="39"/>
      <c r="AD103" s="39"/>
      <c r="AE103" s="39"/>
      <c r="AF103" s="39"/>
      <c r="AG103" s="39"/>
      <c r="AH103" s="39"/>
      <c r="AI103" s="39"/>
      <c r="AJ103" s="39"/>
      <c r="AK103" s="39"/>
      <c r="AL103" s="39"/>
    </row>
    <row r="104" spans="1:38">
      <c r="A104" s="39"/>
      <c r="B104" s="39"/>
      <c r="D104" s="39"/>
      <c r="E104" s="39"/>
      <c r="L104" s="39"/>
      <c r="M104" s="39"/>
      <c r="N104" s="39"/>
      <c r="O104" s="39"/>
      <c r="P104" s="39"/>
      <c r="R104" s="39"/>
      <c r="S104" s="39"/>
      <c r="T104" s="39"/>
      <c r="V104" s="39"/>
      <c r="W104" s="39"/>
      <c r="X104" s="39"/>
      <c r="Y104" s="39"/>
      <c r="AA104" s="39"/>
      <c r="AB104" s="39"/>
      <c r="AC104" s="39"/>
      <c r="AD104" s="39"/>
      <c r="AE104" s="39"/>
      <c r="AF104" s="39"/>
      <c r="AG104" s="39"/>
      <c r="AH104" s="39"/>
      <c r="AI104" s="39"/>
      <c r="AJ104" s="39"/>
      <c r="AK104" s="39"/>
      <c r="AL104" s="39"/>
    </row>
    <row r="105" spans="1:38">
      <c r="A105" s="39"/>
      <c r="B105" s="39"/>
      <c r="D105" s="39"/>
      <c r="E105" s="39"/>
      <c r="L105" s="39"/>
      <c r="M105" s="39"/>
      <c r="N105" s="39"/>
      <c r="O105" s="39"/>
      <c r="P105" s="39"/>
      <c r="R105" s="39"/>
      <c r="S105" s="39"/>
      <c r="V105" s="39"/>
      <c r="W105" s="39"/>
      <c r="X105" s="39"/>
      <c r="Y105" s="39"/>
      <c r="AA105" s="39"/>
      <c r="AB105" s="39"/>
      <c r="AC105" s="39"/>
      <c r="AD105" s="39"/>
      <c r="AE105" s="39"/>
      <c r="AF105" s="39"/>
      <c r="AG105" s="39"/>
      <c r="AH105" s="39"/>
      <c r="AI105" s="39"/>
      <c r="AJ105" s="39"/>
      <c r="AK105" s="39"/>
      <c r="AL105" s="39"/>
    </row>
    <row r="106" spans="1:38">
      <c r="A106" s="39"/>
      <c r="B106" s="39"/>
      <c r="D106" s="39"/>
      <c r="E106" s="39"/>
      <c r="L106" s="39"/>
      <c r="M106" s="39"/>
      <c r="N106" s="39"/>
      <c r="O106" s="39"/>
      <c r="P106" s="39"/>
      <c r="R106" s="39"/>
      <c r="S106" s="39"/>
      <c r="V106" s="39"/>
      <c r="W106" s="39"/>
      <c r="X106" s="39"/>
      <c r="Y106" s="39"/>
      <c r="AA106" s="39"/>
      <c r="AB106" s="39"/>
      <c r="AC106" s="39"/>
      <c r="AD106" s="39"/>
      <c r="AE106" s="39"/>
      <c r="AF106" s="39"/>
      <c r="AG106" s="39"/>
      <c r="AH106" s="39"/>
      <c r="AI106" s="39"/>
      <c r="AJ106" s="39"/>
      <c r="AK106" s="39"/>
      <c r="AL106" s="39"/>
    </row>
    <row r="107" spans="1:38">
      <c r="A107" s="39"/>
      <c r="B107" s="39"/>
      <c r="D107" s="39"/>
      <c r="E107" s="39"/>
      <c r="L107" s="39"/>
      <c r="M107" s="39"/>
      <c r="N107" s="39"/>
      <c r="O107" s="39"/>
      <c r="P107" s="39"/>
      <c r="R107" s="39"/>
      <c r="S107" s="39"/>
      <c r="V107" s="39"/>
      <c r="W107" s="39"/>
      <c r="X107" s="39"/>
      <c r="Y107" s="39"/>
      <c r="AA107" s="39"/>
      <c r="AB107" s="39"/>
      <c r="AC107" s="39"/>
      <c r="AD107" s="39"/>
      <c r="AE107" s="39"/>
      <c r="AF107" s="39"/>
      <c r="AG107" s="39"/>
      <c r="AH107" s="39"/>
      <c r="AI107" s="39"/>
      <c r="AJ107" s="39"/>
      <c r="AK107" s="39"/>
      <c r="AL107" s="39"/>
    </row>
    <row r="108" spans="1:38">
      <c r="A108" s="39"/>
      <c r="B108" s="39"/>
      <c r="D108" s="39"/>
      <c r="E108" s="39"/>
      <c r="L108" s="39"/>
      <c r="M108" s="39"/>
      <c r="N108" s="39"/>
      <c r="O108" s="39"/>
      <c r="P108" s="39"/>
      <c r="R108" s="39"/>
      <c r="S108" s="39"/>
      <c r="V108" s="39"/>
      <c r="W108" s="39"/>
      <c r="X108" s="39"/>
      <c r="Y108" s="39"/>
      <c r="AA108" s="39"/>
      <c r="AB108" s="39"/>
      <c r="AC108" s="39"/>
      <c r="AD108" s="39"/>
      <c r="AE108" s="39"/>
      <c r="AF108" s="39"/>
      <c r="AG108" s="39"/>
      <c r="AH108" s="39"/>
      <c r="AI108" s="39"/>
      <c r="AJ108" s="39"/>
      <c r="AK108" s="39"/>
      <c r="AL108" s="39"/>
    </row>
    <row r="109" spans="1:38">
      <c r="A109" s="39"/>
      <c r="B109" s="39"/>
      <c r="D109" s="39"/>
      <c r="E109" s="39"/>
      <c r="L109" s="39"/>
      <c r="M109" s="39"/>
      <c r="N109" s="39"/>
      <c r="O109" s="39"/>
      <c r="P109" s="39"/>
      <c r="R109" s="39"/>
      <c r="S109" s="39"/>
      <c r="V109" s="39"/>
      <c r="W109" s="39"/>
      <c r="X109" s="39"/>
      <c r="Y109" s="39"/>
      <c r="AA109" s="39"/>
      <c r="AB109" s="39"/>
      <c r="AC109" s="39"/>
      <c r="AD109" s="39"/>
      <c r="AE109" s="39"/>
      <c r="AF109" s="39"/>
      <c r="AG109" s="39"/>
      <c r="AH109" s="39"/>
      <c r="AI109" s="39"/>
      <c r="AJ109" s="39"/>
      <c r="AK109" s="39"/>
      <c r="AL109" s="39"/>
    </row>
    <row r="110" spans="1:38" ht="14.45" customHeight="1">
      <c r="A110" s="39"/>
      <c r="B110" s="39"/>
      <c r="D110" s="39"/>
      <c r="E110" s="39"/>
      <c r="L110" s="39"/>
      <c r="M110" s="39"/>
      <c r="N110" s="39"/>
      <c r="O110" s="39"/>
      <c r="P110" s="39"/>
      <c r="R110" s="39"/>
      <c r="S110" s="39"/>
      <c r="V110" s="39"/>
      <c r="W110" s="39"/>
      <c r="X110" s="39"/>
      <c r="Y110" s="39"/>
      <c r="AA110" s="39"/>
      <c r="AB110" s="39"/>
      <c r="AC110" s="39"/>
      <c r="AD110" s="39"/>
      <c r="AE110" s="39"/>
      <c r="AF110" s="39"/>
      <c r="AG110" s="39"/>
      <c r="AH110" s="39"/>
      <c r="AI110" s="39"/>
      <c r="AJ110" s="39"/>
      <c r="AK110" s="39"/>
      <c r="AL110" s="39"/>
    </row>
    <row r="111" spans="1:38" ht="14.45" customHeight="1">
      <c r="A111" s="39"/>
      <c r="B111" s="39"/>
      <c r="D111" s="39"/>
      <c r="E111" s="39"/>
      <c r="L111" s="39"/>
      <c r="M111" s="39"/>
      <c r="N111" s="39"/>
      <c r="O111" s="39"/>
      <c r="P111" s="39"/>
      <c r="R111" s="39"/>
      <c r="S111" s="39"/>
      <c r="V111" s="39"/>
      <c r="W111" s="39"/>
      <c r="X111" s="39"/>
      <c r="Y111" s="39"/>
      <c r="AA111" s="39"/>
      <c r="AB111" s="39"/>
      <c r="AC111" s="39"/>
      <c r="AD111" s="39"/>
      <c r="AE111" s="39"/>
      <c r="AF111" s="39"/>
      <c r="AG111" s="39"/>
      <c r="AH111" s="39"/>
      <c r="AI111" s="39"/>
      <c r="AJ111" s="39"/>
      <c r="AK111" s="39"/>
      <c r="AL111" s="39"/>
    </row>
    <row r="112" spans="1:38">
      <c r="A112" s="39"/>
      <c r="B112" s="39"/>
      <c r="D112" s="39"/>
      <c r="E112" s="39"/>
      <c r="L112" s="39"/>
      <c r="M112" s="39"/>
      <c r="N112" s="39"/>
      <c r="O112" s="39"/>
      <c r="P112" s="39"/>
      <c r="R112" s="39"/>
      <c r="S112" s="39"/>
      <c r="V112" s="39"/>
      <c r="W112" s="39"/>
      <c r="X112" s="39"/>
      <c r="Y112" s="39"/>
      <c r="AA112" s="39"/>
      <c r="AB112" s="39"/>
      <c r="AC112" s="39"/>
      <c r="AD112" s="39"/>
      <c r="AE112" s="39"/>
      <c r="AF112" s="39"/>
      <c r="AG112" s="39"/>
      <c r="AH112" s="39"/>
      <c r="AI112" s="39"/>
      <c r="AJ112" s="39"/>
      <c r="AK112" s="39"/>
      <c r="AL112" s="39"/>
    </row>
    <row r="113" spans="1:38">
      <c r="A113" s="39"/>
      <c r="B113" s="39"/>
      <c r="D113" s="39"/>
      <c r="E113" s="39"/>
      <c r="L113" s="39"/>
      <c r="M113" s="39"/>
      <c r="N113" s="39"/>
      <c r="O113" s="39"/>
      <c r="P113" s="39"/>
      <c r="R113" s="39"/>
      <c r="S113" s="39"/>
      <c r="V113" s="39"/>
      <c r="W113" s="39"/>
      <c r="X113" s="39"/>
      <c r="Y113" s="39"/>
      <c r="AA113" s="39"/>
      <c r="AB113" s="39"/>
      <c r="AC113" s="39"/>
      <c r="AD113" s="39"/>
      <c r="AE113" s="39"/>
      <c r="AF113" s="39"/>
      <c r="AG113" s="39"/>
      <c r="AH113" s="39"/>
      <c r="AI113" s="39"/>
      <c r="AJ113" s="39"/>
      <c r="AK113" s="39"/>
      <c r="AL113" s="39"/>
    </row>
    <row r="114" spans="1:38">
      <c r="A114" s="39"/>
      <c r="B114" s="39"/>
      <c r="D114" s="39"/>
      <c r="E114" s="39"/>
      <c r="L114" s="39"/>
      <c r="M114" s="39"/>
      <c r="N114" s="39"/>
      <c r="O114" s="39"/>
      <c r="P114" s="39"/>
      <c r="R114" s="39"/>
      <c r="S114" s="39"/>
      <c r="V114" s="39"/>
      <c r="W114" s="39"/>
      <c r="X114" s="39"/>
      <c r="Y114" s="39"/>
      <c r="AA114" s="39"/>
      <c r="AB114" s="39"/>
      <c r="AC114" s="39"/>
      <c r="AD114" s="39"/>
      <c r="AE114" s="39"/>
      <c r="AF114" s="39"/>
      <c r="AG114" s="39"/>
      <c r="AH114" s="39"/>
      <c r="AI114" s="39"/>
      <c r="AJ114" s="39"/>
      <c r="AK114" s="39"/>
      <c r="AL114" s="39"/>
    </row>
    <row r="115" spans="1:38">
      <c r="A115" s="39"/>
      <c r="B115" s="39"/>
      <c r="D115" s="39"/>
      <c r="E115" s="39"/>
      <c r="L115" s="39"/>
      <c r="M115" s="39"/>
      <c r="N115" s="39"/>
      <c r="O115" s="39"/>
      <c r="P115" s="39"/>
      <c r="R115" s="39"/>
      <c r="S115" s="39"/>
      <c r="V115" s="39"/>
      <c r="W115" s="39"/>
      <c r="X115" s="39"/>
      <c r="Y115" s="39"/>
      <c r="AA115" s="39"/>
      <c r="AB115" s="39"/>
      <c r="AC115" s="39"/>
      <c r="AD115" s="39"/>
      <c r="AE115" s="39"/>
      <c r="AF115" s="39"/>
      <c r="AG115" s="39"/>
      <c r="AH115" s="39"/>
      <c r="AI115" s="39"/>
      <c r="AJ115" s="39"/>
      <c r="AK115" s="39"/>
      <c r="AL115" s="39"/>
    </row>
    <row r="116" spans="1:38">
      <c r="A116" s="39"/>
      <c r="B116" s="39"/>
      <c r="D116" s="39"/>
      <c r="E116" s="39"/>
      <c r="L116" s="39"/>
      <c r="M116" s="39"/>
      <c r="N116" s="39"/>
      <c r="O116" s="39"/>
      <c r="P116" s="39"/>
      <c r="R116" s="39"/>
      <c r="S116" s="39"/>
      <c r="V116" s="39"/>
      <c r="W116" s="39"/>
      <c r="X116" s="39"/>
      <c r="Y116" s="39"/>
      <c r="AA116" s="39"/>
      <c r="AB116" s="39"/>
      <c r="AC116" s="39"/>
      <c r="AD116" s="39"/>
      <c r="AE116" s="39"/>
      <c r="AF116" s="39"/>
      <c r="AG116" s="39"/>
      <c r="AH116" s="39"/>
      <c r="AI116" s="39"/>
      <c r="AJ116" s="39"/>
      <c r="AK116" s="39"/>
      <c r="AL116" s="39"/>
    </row>
    <row r="117" spans="1:38">
      <c r="A117" s="39"/>
      <c r="B117" s="39"/>
      <c r="D117" s="39"/>
      <c r="E117" s="39"/>
      <c r="L117" s="39"/>
      <c r="M117" s="39"/>
      <c r="N117" s="39"/>
      <c r="O117" s="39"/>
      <c r="P117" s="39"/>
      <c r="R117" s="39"/>
      <c r="S117" s="39"/>
      <c r="V117" s="39"/>
      <c r="W117" s="39"/>
      <c r="X117" s="39"/>
      <c r="Y117" s="39"/>
      <c r="AA117" s="39"/>
      <c r="AB117" s="39"/>
      <c r="AC117" s="39"/>
      <c r="AD117" s="39"/>
      <c r="AE117" s="39"/>
      <c r="AF117" s="39"/>
      <c r="AG117" s="39"/>
      <c r="AH117" s="39"/>
      <c r="AI117" s="39"/>
      <c r="AJ117" s="39"/>
      <c r="AK117" s="39"/>
      <c r="AL117" s="39"/>
    </row>
    <row r="118" spans="1:38">
      <c r="A118" s="39"/>
      <c r="B118" s="39"/>
      <c r="D118" s="39"/>
      <c r="E118" s="39"/>
      <c r="L118" s="39"/>
      <c r="M118" s="39"/>
      <c r="N118" s="39"/>
      <c r="O118" s="39"/>
      <c r="P118" s="39"/>
      <c r="R118" s="39"/>
      <c r="S118" s="39"/>
      <c r="V118" s="39"/>
      <c r="W118" s="39"/>
      <c r="X118" s="39"/>
      <c r="Y118" s="39"/>
      <c r="AA118" s="39"/>
      <c r="AB118" s="39"/>
      <c r="AC118" s="39"/>
      <c r="AD118" s="39"/>
      <c r="AE118" s="39"/>
      <c r="AF118" s="39"/>
      <c r="AG118" s="39"/>
      <c r="AH118" s="39"/>
      <c r="AI118" s="39"/>
      <c r="AJ118" s="39"/>
      <c r="AK118" s="39"/>
      <c r="AL118" s="39"/>
    </row>
    <row r="119" spans="1:38">
      <c r="A119" s="39"/>
      <c r="B119" s="39"/>
      <c r="D119" s="39"/>
      <c r="E119" s="39"/>
      <c r="L119" s="39"/>
      <c r="M119" s="39"/>
      <c r="N119" s="39"/>
      <c r="O119" s="39"/>
      <c r="P119" s="39"/>
      <c r="R119" s="39"/>
      <c r="S119" s="39"/>
      <c r="V119" s="39"/>
      <c r="W119" s="39"/>
      <c r="X119" s="39"/>
      <c r="Y119" s="39"/>
      <c r="AA119" s="39"/>
      <c r="AB119" s="39"/>
      <c r="AC119" s="39"/>
      <c r="AD119" s="39"/>
      <c r="AE119" s="39"/>
      <c r="AF119" s="39"/>
      <c r="AG119" s="39"/>
      <c r="AH119" s="39"/>
      <c r="AI119" s="39"/>
      <c r="AJ119" s="39"/>
      <c r="AK119" s="39"/>
      <c r="AL119" s="39"/>
    </row>
    <row r="120" spans="1:38">
      <c r="A120" s="39"/>
      <c r="B120" s="39"/>
      <c r="D120" s="39"/>
      <c r="E120" s="39"/>
      <c r="L120" s="39"/>
      <c r="M120" s="39"/>
      <c r="N120" s="39"/>
      <c r="O120" s="39"/>
      <c r="P120" s="39"/>
      <c r="R120" s="39"/>
      <c r="S120" s="39"/>
      <c r="V120" s="39"/>
      <c r="W120" s="39"/>
      <c r="X120" s="39"/>
      <c r="Y120" s="39"/>
      <c r="AA120" s="39"/>
      <c r="AB120" s="39"/>
      <c r="AC120" s="39"/>
      <c r="AD120" s="39"/>
      <c r="AE120" s="39"/>
      <c r="AF120" s="39"/>
      <c r="AG120" s="39"/>
      <c r="AH120" s="39"/>
      <c r="AI120" s="39"/>
      <c r="AJ120" s="39"/>
      <c r="AK120" s="39"/>
      <c r="AL120" s="39"/>
    </row>
    <row r="121" spans="1:38">
      <c r="A121" s="39"/>
      <c r="B121" s="39"/>
      <c r="D121" s="39"/>
      <c r="E121" s="39"/>
      <c r="L121" s="39"/>
      <c r="M121" s="39"/>
      <c r="N121" s="39"/>
      <c r="O121" s="39"/>
      <c r="P121" s="39"/>
      <c r="R121" s="39"/>
      <c r="S121" s="39"/>
      <c r="V121" s="39"/>
      <c r="W121" s="39"/>
      <c r="X121" s="39"/>
      <c r="Y121" s="39"/>
      <c r="AA121" s="39"/>
      <c r="AB121" s="39"/>
      <c r="AC121" s="39"/>
      <c r="AD121" s="39"/>
      <c r="AE121" s="39"/>
      <c r="AF121" s="39"/>
      <c r="AG121" s="39"/>
      <c r="AH121" s="39"/>
      <c r="AI121" s="39"/>
      <c r="AJ121" s="39"/>
      <c r="AK121" s="39"/>
      <c r="AL121" s="39"/>
    </row>
    <row r="122" spans="1:38">
      <c r="A122" s="39"/>
      <c r="B122" s="39"/>
      <c r="D122" s="39"/>
      <c r="E122" s="39"/>
      <c r="L122" s="39"/>
      <c r="M122" s="39"/>
      <c r="N122" s="39"/>
      <c r="O122" s="39"/>
      <c r="P122" s="39"/>
      <c r="R122" s="39"/>
      <c r="S122" s="39"/>
      <c r="V122" s="39"/>
      <c r="W122" s="39"/>
      <c r="X122" s="39"/>
      <c r="Y122" s="39"/>
      <c r="AA122" s="39"/>
      <c r="AB122" s="39"/>
      <c r="AC122" s="39"/>
      <c r="AD122" s="39"/>
      <c r="AE122" s="39"/>
      <c r="AF122" s="39"/>
      <c r="AG122" s="39"/>
      <c r="AH122" s="39"/>
      <c r="AI122" s="39"/>
      <c r="AJ122" s="39"/>
      <c r="AK122" s="39"/>
      <c r="AL122" s="39"/>
    </row>
    <row r="123" spans="1:38">
      <c r="A123" s="39"/>
      <c r="B123" s="39"/>
      <c r="D123" s="39"/>
      <c r="E123" s="39"/>
      <c r="L123" s="39"/>
      <c r="M123" s="39"/>
      <c r="N123" s="39"/>
      <c r="O123" s="39"/>
      <c r="P123" s="39"/>
      <c r="R123" s="39"/>
      <c r="S123" s="39"/>
      <c r="V123" s="39"/>
      <c r="W123" s="39"/>
      <c r="X123" s="39"/>
      <c r="Y123" s="39"/>
      <c r="AA123" s="39"/>
      <c r="AB123" s="39"/>
      <c r="AC123" s="39"/>
      <c r="AD123" s="39"/>
      <c r="AE123" s="39"/>
      <c r="AF123" s="39"/>
      <c r="AG123" s="39"/>
      <c r="AH123" s="39"/>
      <c r="AI123" s="39"/>
      <c r="AJ123" s="39"/>
      <c r="AK123" s="39"/>
      <c r="AL123" s="39"/>
    </row>
    <row r="124" spans="1:38">
      <c r="A124" s="39"/>
      <c r="B124" s="39"/>
      <c r="D124" s="39"/>
      <c r="E124" s="39"/>
      <c r="L124" s="39"/>
      <c r="M124" s="39"/>
      <c r="N124" s="39"/>
      <c r="O124" s="39"/>
      <c r="P124" s="39"/>
      <c r="R124" s="39"/>
      <c r="S124" s="39"/>
      <c r="V124" s="39"/>
      <c r="W124" s="39"/>
      <c r="X124" s="39"/>
      <c r="Y124" s="39"/>
      <c r="AA124" s="39"/>
      <c r="AB124" s="39"/>
      <c r="AC124" s="39"/>
      <c r="AD124" s="39"/>
      <c r="AE124" s="39"/>
      <c r="AF124" s="39"/>
      <c r="AG124" s="39"/>
      <c r="AH124" s="39"/>
      <c r="AI124" s="39"/>
      <c r="AJ124" s="39"/>
      <c r="AK124" s="39"/>
      <c r="AL124" s="39"/>
    </row>
    <row r="125" spans="1:38">
      <c r="A125" s="39"/>
      <c r="B125" s="39"/>
      <c r="D125" s="39"/>
      <c r="E125" s="39"/>
      <c r="L125" s="39"/>
      <c r="M125" s="39"/>
      <c r="N125" s="39"/>
      <c r="O125" s="39"/>
      <c r="P125" s="39"/>
      <c r="R125" s="39"/>
      <c r="S125" s="39"/>
      <c r="V125" s="39"/>
      <c r="W125" s="39"/>
      <c r="X125" s="39"/>
      <c r="Y125" s="39"/>
      <c r="AA125" s="39"/>
      <c r="AB125" s="39"/>
      <c r="AC125" s="39"/>
      <c r="AD125" s="39"/>
      <c r="AE125" s="39"/>
      <c r="AF125" s="39"/>
      <c r="AG125" s="39"/>
      <c r="AH125" s="39"/>
      <c r="AI125" s="39"/>
      <c r="AJ125" s="39"/>
      <c r="AK125" s="39"/>
      <c r="AL125" s="39"/>
    </row>
    <row r="126" spans="1:38">
      <c r="A126" s="39"/>
      <c r="B126" s="39"/>
      <c r="D126" s="39"/>
      <c r="E126" s="39"/>
      <c r="L126" s="39"/>
      <c r="M126" s="39"/>
      <c r="N126" s="39"/>
      <c r="O126" s="39"/>
      <c r="P126" s="39"/>
      <c r="R126" s="39"/>
      <c r="S126" s="39"/>
    </row>
    <row r="127" spans="1:38">
      <c r="A127" s="39"/>
      <c r="B127" s="39"/>
      <c r="D127" s="39"/>
      <c r="E127" s="39"/>
      <c r="L127" s="39"/>
      <c r="M127" s="39"/>
      <c r="N127" s="39"/>
      <c r="O127" s="39"/>
      <c r="P127" s="39"/>
      <c r="R127" s="39"/>
      <c r="S127" s="39"/>
    </row>
    <row r="128" spans="1:38">
      <c r="A128" s="39"/>
      <c r="B128" s="39"/>
      <c r="D128" s="39"/>
      <c r="E128" s="39"/>
      <c r="L128" s="39"/>
      <c r="M128" s="39"/>
      <c r="N128" s="39"/>
      <c r="O128" s="39"/>
      <c r="P128" s="39"/>
      <c r="R128" s="39"/>
      <c r="S128" s="39"/>
    </row>
    <row r="129" spans="1:19">
      <c r="A129" s="39"/>
      <c r="B129" s="39"/>
      <c r="D129" s="39"/>
      <c r="E129" s="39"/>
      <c r="L129" s="39"/>
      <c r="M129" s="39"/>
      <c r="N129" s="39"/>
      <c r="O129" s="39"/>
      <c r="P129" s="39"/>
      <c r="R129" s="39"/>
      <c r="S129" s="39"/>
    </row>
    <row r="130" spans="1:19">
      <c r="A130" s="39"/>
      <c r="B130" s="39"/>
      <c r="D130" s="39"/>
      <c r="E130" s="39"/>
      <c r="L130" s="39"/>
      <c r="M130" s="39"/>
      <c r="N130" s="39"/>
      <c r="O130" s="39"/>
      <c r="P130" s="39"/>
      <c r="R130" s="39"/>
      <c r="S130" s="39"/>
    </row>
    <row r="131" spans="1:19">
      <c r="A131" s="39"/>
      <c r="B131" s="39"/>
      <c r="D131" s="39"/>
      <c r="E131" s="39"/>
      <c r="L131" s="39"/>
      <c r="M131" s="39"/>
      <c r="N131" s="39"/>
      <c r="O131" s="39"/>
      <c r="P131" s="39"/>
      <c r="R131" s="39"/>
      <c r="S131" s="39"/>
    </row>
    <row r="132" spans="1:19">
      <c r="A132" s="39"/>
      <c r="B132" s="39"/>
      <c r="D132" s="39"/>
      <c r="E132" s="39"/>
      <c r="L132" s="39"/>
      <c r="M132" s="39"/>
      <c r="N132" s="39"/>
      <c r="O132" s="39"/>
      <c r="P132" s="39"/>
      <c r="R132" s="39"/>
      <c r="S132" s="39"/>
    </row>
    <row r="133" spans="1:19">
      <c r="A133" s="39"/>
      <c r="B133" s="39"/>
      <c r="D133" s="39"/>
      <c r="E133" s="39"/>
      <c r="L133" s="39"/>
      <c r="M133" s="39"/>
      <c r="N133" s="39"/>
      <c r="O133" s="39"/>
      <c r="P133" s="39"/>
      <c r="R133" s="39"/>
      <c r="S133" s="39"/>
    </row>
  </sheetData>
  <mergeCells count="16">
    <mergeCell ref="Q3:Q4"/>
    <mergeCell ref="X3:Y3"/>
    <mergeCell ref="Z3:AD3"/>
    <mergeCell ref="B1:C1"/>
    <mergeCell ref="C3:C4"/>
    <mergeCell ref="E2:Q2"/>
    <mergeCell ref="J3:K3"/>
    <mergeCell ref="L3:P3"/>
    <mergeCell ref="E3:I3"/>
    <mergeCell ref="AG3:AH3"/>
    <mergeCell ref="AI3:AM3"/>
    <mergeCell ref="AN3:AN4"/>
    <mergeCell ref="AG2:AN2"/>
    <mergeCell ref="S2:AE2"/>
    <mergeCell ref="AE3:AE4"/>
    <mergeCell ref="S3:W3"/>
  </mergeCells>
  <pageMargins left="0.70866141732283472" right="0.70866141732283472" top="0.74803149606299213" bottom="0.74803149606299213" header="0.31496062992125984" footer="0.31496062992125984"/>
  <pageSetup paperSize="8"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S100"/>
  <sheetViews>
    <sheetView zoomScale="60" zoomScaleNormal="60" workbookViewId="0">
      <pane xSplit="6" ySplit="4" topLeftCell="G5" activePane="bottomRight" state="frozen"/>
      <selection pane="topRight" activeCell="G1" sqref="G1"/>
      <selection pane="bottomLeft" activeCell="A8" sqref="A8"/>
      <selection pane="bottomRight" sqref="A1:AI36"/>
    </sheetView>
  </sheetViews>
  <sheetFormatPr defaultColWidth="8.85546875" defaultRowHeight="15"/>
  <cols>
    <col min="1" max="1" width="4.140625" style="39" customWidth="1"/>
    <col min="2" max="2" width="3.28515625" style="39" customWidth="1"/>
    <col min="3" max="3" width="4.42578125" style="39" customWidth="1"/>
    <col min="4" max="4" width="8" style="39" customWidth="1"/>
    <col min="5" max="5" width="15.140625" style="39" customWidth="1"/>
    <col min="6" max="6" width="65.5703125" style="39" customWidth="1"/>
    <col min="7" max="7" width="3.140625" style="39" customWidth="1"/>
    <col min="8" max="12" width="7.28515625" style="39" customWidth="1"/>
    <col min="13" max="13" width="8.28515625" style="39" customWidth="1"/>
    <col min="14" max="14" width="10" style="39" customWidth="1"/>
    <col min="15" max="19" width="7.28515625" style="39" customWidth="1"/>
    <col min="20" max="20" width="8.28515625" style="99" customWidth="1"/>
    <col min="21" max="21" width="3.7109375" style="39" customWidth="1"/>
    <col min="22" max="27" width="7.28515625" style="39" customWidth="1"/>
    <col min="28" max="28" width="11.28515625" style="39" customWidth="1"/>
    <col min="29" max="29" width="7.28515625" style="99" customWidth="1"/>
    <col min="30" max="30" width="6.28515625" style="39" customWidth="1"/>
    <col min="31" max="31" width="5.85546875" style="39" customWidth="1"/>
    <col min="32" max="32" width="8.85546875" style="39"/>
    <col min="33" max="33" width="9.7109375" style="39" customWidth="1"/>
    <col min="34" max="34" width="8.85546875" style="39"/>
    <col min="35" max="35" width="5.5703125" style="39" customWidth="1"/>
    <col min="36" max="44" width="8.85546875" style="39"/>
    <col min="45" max="45" width="8.85546875" style="48"/>
    <col min="46" max="16384" width="8.85546875" style="39"/>
  </cols>
  <sheetData>
    <row r="1" spans="1:45" ht="25.9" customHeight="1" thickBot="1">
      <c r="A1" s="52"/>
      <c r="B1" s="52"/>
      <c r="C1" s="211" t="s">
        <v>157</v>
      </c>
      <c r="D1" s="222"/>
      <c r="E1" s="222"/>
      <c r="F1" s="162"/>
      <c r="G1" s="52"/>
      <c r="H1" s="52" t="s">
        <v>20</v>
      </c>
      <c r="I1" s="52"/>
      <c r="J1" s="52"/>
      <c r="K1" s="52"/>
      <c r="L1" s="52"/>
      <c r="M1" s="52"/>
      <c r="N1" s="52"/>
      <c r="O1" s="52"/>
      <c r="P1" s="52"/>
      <c r="Q1" s="52"/>
      <c r="R1" s="52"/>
      <c r="S1" s="52"/>
      <c r="T1" s="52"/>
      <c r="U1" s="52"/>
      <c r="V1" s="52"/>
      <c r="W1" s="52"/>
      <c r="X1" s="52"/>
      <c r="Y1" s="52"/>
      <c r="Z1" s="52"/>
      <c r="AA1" s="52"/>
      <c r="AB1" s="52"/>
      <c r="AC1" s="52"/>
      <c r="AD1" s="52"/>
      <c r="AE1" s="155"/>
      <c r="AF1" s="155"/>
      <c r="AG1" s="155"/>
      <c r="AH1" s="155"/>
      <c r="AI1" s="155"/>
    </row>
    <row r="2" spans="1:45" ht="25.15" customHeight="1" thickBot="1">
      <c r="A2" s="52"/>
      <c r="B2" s="52"/>
      <c r="C2" s="235" t="s">
        <v>202</v>
      </c>
      <c r="D2" s="52"/>
      <c r="E2" s="52"/>
      <c r="F2" s="52"/>
      <c r="G2" s="52"/>
      <c r="H2" s="357" t="s">
        <v>243</v>
      </c>
      <c r="I2" s="358"/>
      <c r="J2" s="358"/>
      <c r="K2" s="358"/>
      <c r="L2" s="358"/>
      <c r="M2" s="358"/>
      <c r="N2" s="358"/>
      <c r="O2" s="358"/>
      <c r="P2" s="358"/>
      <c r="Q2" s="358"/>
      <c r="R2" s="358"/>
      <c r="S2" s="358"/>
      <c r="T2" s="359"/>
      <c r="U2" s="192"/>
      <c r="V2" s="357" t="s">
        <v>244</v>
      </c>
      <c r="W2" s="358"/>
      <c r="X2" s="358"/>
      <c r="Y2" s="358"/>
      <c r="Z2" s="358"/>
      <c r="AA2" s="358"/>
      <c r="AB2" s="358"/>
      <c r="AC2" s="358"/>
      <c r="AD2" s="358"/>
      <c r="AE2" s="358"/>
      <c r="AF2" s="358"/>
      <c r="AG2" s="358"/>
      <c r="AH2" s="359"/>
      <c r="AI2" s="155"/>
    </row>
    <row r="3" spans="1:45" ht="32.450000000000003" customHeight="1">
      <c r="A3" s="52"/>
      <c r="B3" s="52"/>
      <c r="C3" s="52"/>
      <c r="D3" s="52"/>
      <c r="E3" s="248" t="s">
        <v>76</v>
      </c>
      <c r="F3" s="247" t="s">
        <v>143</v>
      </c>
      <c r="G3" s="162"/>
      <c r="H3" s="362" t="s">
        <v>0</v>
      </c>
      <c r="I3" s="362"/>
      <c r="J3" s="362"/>
      <c r="K3" s="362"/>
      <c r="L3" s="362"/>
      <c r="M3" s="360" t="s">
        <v>1</v>
      </c>
      <c r="N3" s="361"/>
      <c r="O3" s="362" t="s">
        <v>2</v>
      </c>
      <c r="P3" s="362"/>
      <c r="Q3" s="362"/>
      <c r="R3" s="362"/>
      <c r="S3" s="363"/>
      <c r="T3" s="365" t="s">
        <v>181</v>
      </c>
      <c r="U3" s="52"/>
      <c r="V3" s="362" t="s">
        <v>0</v>
      </c>
      <c r="W3" s="362"/>
      <c r="X3" s="362"/>
      <c r="Y3" s="362"/>
      <c r="Z3" s="362"/>
      <c r="AA3" s="360" t="s">
        <v>1</v>
      </c>
      <c r="AB3" s="361"/>
      <c r="AC3" s="362" t="s">
        <v>2</v>
      </c>
      <c r="AD3" s="362"/>
      <c r="AE3" s="362"/>
      <c r="AF3" s="362"/>
      <c r="AG3" s="363"/>
      <c r="AH3" s="365" t="s">
        <v>181</v>
      </c>
      <c r="AI3" s="155"/>
    </row>
    <row r="4" spans="1:45" ht="40.15" customHeight="1">
      <c r="A4" s="52"/>
      <c r="B4" s="49"/>
      <c r="C4" s="52"/>
      <c r="D4" s="52"/>
      <c r="E4" s="52"/>
      <c r="F4" s="52"/>
      <c r="G4" s="23" t="str">
        <f>IF(ISNUMBER(#REF!),"for year ended","")</f>
        <v/>
      </c>
      <c r="H4" s="212" t="s">
        <v>4</v>
      </c>
      <c r="I4" s="200" t="s">
        <v>5</v>
      </c>
      <c r="J4" s="200" t="s">
        <v>6</v>
      </c>
      <c r="K4" s="200" t="s">
        <v>7</v>
      </c>
      <c r="L4" s="200" t="s">
        <v>8</v>
      </c>
      <c r="M4" s="116" t="s">
        <v>9</v>
      </c>
      <c r="N4" s="116" t="s">
        <v>10</v>
      </c>
      <c r="O4" s="116" t="s">
        <v>11</v>
      </c>
      <c r="P4" s="116" t="s">
        <v>12</v>
      </c>
      <c r="Q4" s="116" t="s">
        <v>13</v>
      </c>
      <c r="R4" s="116" t="s">
        <v>14</v>
      </c>
      <c r="S4" s="200" t="s">
        <v>15</v>
      </c>
      <c r="T4" s="366"/>
      <c r="U4" s="12"/>
      <c r="V4" s="212" t="s">
        <v>4</v>
      </c>
      <c r="W4" s="200" t="s">
        <v>5</v>
      </c>
      <c r="X4" s="200" t="s">
        <v>6</v>
      </c>
      <c r="Y4" s="200" t="s">
        <v>7</v>
      </c>
      <c r="Z4" s="200" t="s">
        <v>8</v>
      </c>
      <c r="AA4" s="116" t="s">
        <v>9</v>
      </c>
      <c r="AB4" s="116" t="s">
        <v>10</v>
      </c>
      <c r="AC4" s="116" t="s">
        <v>11</v>
      </c>
      <c r="AD4" s="116" t="s">
        <v>12</v>
      </c>
      <c r="AE4" s="116" t="s">
        <v>13</v>
      </c>
      <c r="AF4" s="116" t="s">
        <v>14</v>
      </c>
      <c r="AG4" s="200" t="s">
        <v>15</v>
      </c>
      <c r="AH4" s="366"/>
      <c r="AI4" s="155"/>
      <c r="AS4" s="97"/>
    </row>
    <row r="5" spans="1:45" ht="16.899999999999999" customHeight="1">
      <c r="A5" s="52"/>
      <c r="B5" s="49"/>
      <c r="C5" s="227" t="s">
        <v>200</v>
      </c>
      <c r="D5" s="227" t="s">
        <v>53</v>
      </c>
      <c r="E5" s="52"/>
      <c r="F5" s="52"/>
      <c r="G5" s="52"/>
      <c r="H5" s="84"/>
      <c r="I5" s="84"/>
      <c r="J5" s="84"/>
      <c r="K5" s="84"/>
      <c r="L5" s="84"/>
      <c r="M5" s="84"/>
      <c r="N5" s="84"/>
      <c r="O5" s="84"/>
      <c r="P5" s="84"/>
      <c r="Q5" s="84"/>
      <c r="R5" s="84"/>
      <c r="S5" s="84"/>
      <c r="T5" s="84"/>
      <c r="U5" s="52"/>
      <c r="V5" s="173"/>
      <c r="W5" s="173"/>
      <c r="X5" s="173"/>
      <c r="Y5" s="173"/>
      <c r="Z5" s="173"/>
      <c r="AA5" s="173"/>
      <c r="AB5" s="173"/>
      <c r="AC5" s="173"/>
      <c r="AD5" s="173"/>
      <c r="AE5" s="173"/>
      <c r="AF5" s="173"/>
      <c r="AG5" s="173"/>
      <c r="AH5" s="173"/>
      <c r="AI5" s="155"/>
      <c r="AS5" s="97"/>
    </row>
    <row r="6" spans="1:45" ht="14.45" customHeight="1">
      <c r="A6" s="52"/>
      <c r="B6" s="49"/>
      <c r="C6" s="364"/>
      <c r="D6" s="364"/>
      <c r="E6" s="54"/>
      <c r="F6" s="22" t="s">
        <v>204</v>
      </c>
      <c r="G6" s="52"/>
      <c r="H6" s="54"/>
      <c r="I6" s="54"/>
      <c r="J6" s="54"/>
      <c r="K6" s="54"/>
      <c r="L6" s="54"/>
      <c r="M6" s="54"/>
      <c r="N6" s="54"/>
      <c r="O6" s="54"/>
      <c r="P6" s="54"/>
      <c r="Q6" s="54"/>
      <c r="R6" s="54"/>
      <c r="S6" s="54"/>
      <c r="T6" s="54"/>
      <c r="U6" s="52"/>
      <c r="V6" s="178"/>
      <c r="W6" s="178"/>
      <c r="X6" s="178"/>
      <c r="Y6" s="178"/>
      <c r="Z6" s="178"/>
      <c r="AA6" s="178"/>
      <c r="AB6" s="178"/>
      <c r="AC6" s="178"/>
      <c r="AD6" s="178"/>
      <c r="AE6" s="178"/>
      <c r="AF6" s="178"/>
      <c r="AG6" s="178"/>
      <c r="AH6" s="178"/>
      <c r="AI6" s="155"/>
      <c r="AS6" s="307"/>
    </row>
    <row r="7" spans="1:45" s="99" customFormat="1" ht="14.45" customHeight="1">
      <c r="A7" s="169"/>
      <c r="B7" s="155"/>
      <c r="C7" s="243"/>
      <c r="D7" s="243"/>
      <c r="E7" s="178"/>
      <c r="F7" s="181" t="s">
        <v>204</v>
      </c>
      <c r="G7" s="169"/>
      <c r="H7" s="178"/>
      <c r="I7" s="178"/>
      <c r="J7" s="178"/>
      <c r="K7" s="178"/>
      <c r="L7" s="178"/>
      <c r="M7" s="178"/>
      <c r="N7" s="178"/>
      <c r="O7" s="178"/>
      <c r="P7" s="178"/>
      <c r="Q7" s="178"/>
      <c r="R7" s="178"/>
      <c r="S7" s="178"/>
      <c r="T7" s="178"/>
      <c r="U7" s="169"/>
      <c r="V7" s="178"/>
      <c r="W7" s="178"/>
      <c r="X7" s="178"/>
      <c r="Y7" s="178"/>
      <c r="Z7" s="178"/>
      <c r="AA7" s="178"/>
      <c r="AB7" s="178"/>
      <c r="AC7" s="178"/>
      <c r="AD7" s="178"/>
      <c r="AE7" s="178"/>
      <c r="AF7" s="178"/>
      <c r="AG7" s="178"/>
      <c r="AH7" s="178"/>
      <c r="AI7" s="155"/>
      <c r="AS7" s="307"/>
    </row>
    <row r="8" spans="1:45" ht="14.45" customHeight="1" thickBot="1">
      <c r="A8" s="52"/>
      <c r="B8" s="49"/>
      <c r="C8" s="56"/>
      <c r="D8" s="56"/>
      <c r="E8" s="53"/>
      <c r="F8" s="8" t="s">
        <v>33</v>
      </c>
      <c r="G8" s="53"/>
      <c r="H8" s="15"/>
      <c r="I8" s="15"/>
      <c r="J8" s="15"/>
      <c r="K8" s="15"/>
      <c r="L8" s="15"/>
      <c r="M8" s="15"/>
      <c r="N8" s="15"/>
      <c r="O8" s="15"/>
      <c r="P8" s="14"/>
      <c r="Q8" s="14"/>
      <c r="R8" s="14"/>
      <c r="S8" s="15"/>
      <c r="T8" s="15"/>
      <c r="U8" s="52"/>
      <c r="V8" s="15"/>
      <c r="W8" s="15"/>
      <c r="X8" s="15"/>
      <c r="Y8" s="15"/>
      <c r="Z8" s="15"/>
      <c r="AA8" s="15"/>
      <c r="AB8" s="15"/>
      <c r="AC8" s="15"/>
      <c r="AD8" s="14"/>
      <c r="AE8" s="14"/>
      <c r="AF8" s="14"/>
      <c r="AG8" s="15"/>
      <c r="AH8" s="15"/>
      <c r="AI8" s="155"/>
      <c r="AS8" s="97"/>
    </row>
    <row r="9" spans="1:45" ht="14.45" customHeight="1" thickBot="1">
      <c r="A9" s="52"/>
      <c r="B9" s="49"/>
      <c r="C9" s="56"/>
      <c r="D9" s="56"/>
      <c r="E9" s="50" t="s">
        <v>20</v>
      </c>
      <c r="F9" s="213" t="str">
        <f>CONCATENATE("Total"," ",D5)</f>
        <v>Total Service interruptions and emergencies</v>
      </c>
      <c r="G9" s="52"/>
      <c r="H9" s="36" t="s">
        <v>20</v>
      </c>
      <c r="I9" s="36" t="s">
        <v>20</v>
      </c>
      <c r="J9" s="36" t="s">
        <v>20</v>
      </c>
      <c r="K9" s="36" t="s">
        <v>20</v>
      </c>
      <c r="L9" s="36" t="s">
        <v>20</v>
      </c>
      <c r="M9" s="36" t="s">
        <v>20</v>
      </c>
      <c r="N9" s="36" t="s">
        <v>20</v>
      </c>
      <c r="O9" s="36" t="s">
        <v>20</v>
      </c>
      <c r="P9" s="36" t="s">
        <v>20</v>
      </c>
      <c r="Q9" s="36" t="s">
        <v>20</v>
      </c>
      <c r="R9" s="36" t="s">
        <v>20</v>
      </c>
      <c r="S9" s="36" t="s">
        <v>20</v>
      </c>
      <c r="T9" s="36" t="s">
        <v>20</v>
      </c>
      <c r="U9" s="52"/>
      <c r="V9" s="36">
        <f t="shared" ref="V9:AH9" si="0">SUM(V6:V7)</f>
        <v>0</v>
      </c>
      <c r="W9" s="36">
        <f t="shared" si="0"/>
        <v>0</v>
      </c>
      <c r="X9" s="36">
        <f t="shared" si="0"/>
        <v>0</v>
      </c>
      <c r="Y9" s="36">
        <f t="shared" si="0"/>
        <v>0</v>
      </c>
      <c r="Z9" s="36">
        <f t="shared" si="0"/>
        <v>0</v>
      </c>
      <c r="AA9" s="36">
        <f t="shared" si="0"/>
        <v>0</v>
      </c>
      <c r="AB9" s="36">
        <f t="shared" si="0"/>
        <v>0</v>
      </c>
      <c r="AC9" s="36">
        <f t="shared" si="0"/>
        <v>0</v>
      </c>
      <c r="AD9" s="36">
        <f t="shared" si="0"/>
        <v>0</v>
      </c>
      <c r="AE9" s="36">
        <f t="shared" si="0"/>
        <v>0</v>
      </c>
      <c r="AF9" s="36">
        <f t="shared" si="0"/>
        <v>0</v>
      </c>
      <c r="AG9" s="36">
        <f t="shared" si="0"/>
        <v>0</v>
      </c>
      <c r="AH9" s="36">
        <f t="shared" si="0"/>
        <v>0</v>
      </c>
      <c r="AI9" s="155"/>
      <c r="AS9" s="97"/>
    </row>
    <row r="10" spans="1:45" ht="14.45" customHeight="1">
      <c r="A10" s="52"/>
      <c r="B10" s="49"/>
      <c r="C10" s="56"/>
      <c r="D10" s="56"/>
      <c r="E10" s="50"/>
      <c r="F10" s="83"/>
      <c r="G10" s="52"/>
      <c r="H10" s="44"/>
      <c r="I10" s="44"/>
      <c r="J10" s="44"/>
      <c r="K10" s="44"/>
      <c r="L10" s="44"/>
      <c r="M10" s="44"/>
      <c r="N10" s="44"/>
      <c r="O10" s="44"/>
      <c r="P10" s="44"/>
      <c r="Q10" s="44"/>
      <c r="R10" s="44"/>
      <c r="S10" s="44"/>
      <c r="T10" s="44"/>
      <c r="U10" s="52"/>
      <c r="V10" s="44"/>
      <c r="W10" s="44"/>
      <c r="X10" s="44"/>
      <c r="Y10" s="44"/>
      <c r="Z10" s="44"/>
      <c r="AA10" s="44"/>
      <c r="AB10" s="44"/>
      <c r="AC10" s="44"/>
      <c r="AD10" s="44"/>
      <c r="AE10" s="44"/>
      <c r="AF10" s="44"/>
      <c r="AG10" s="44"/>
      <c r="AH10" s="44"/>
      <c r="AI10" s="155"/>
      <c r="AS10" s="97"/>
    </row>
    <row r="11" spans="1:45" ht="14.45" customHeight="1">
      <c r="A11" s="52"/>
      <c r="B11" s="49"/>
      <c r="C11" s="227" t="s">
        <v>138</v>
      </c>
      <c r="D11" s="227" t="s">
        <v>54</v>
      </c>
      <c r="E11" s="52"/>
      <c r="F11" s="52"/>
      <c r="G11" s="52"/>
      <c r="H11" s="12"/>
      <c r="I11" s="12"/>
      <c r="J11" s="12"/>
      <c r="K11" s="12"/>
      <c r="L11" s="12"/>
      <c r="M11" s="12"/>
      <c r="N11" s="12"/>
      <c r="O11" s="12"/>
      <c r="P11" s="12"/>
      <c r="Q11" s="12"/>
      <c r="R11" s="12"/>
      <c r="S11" s="12"/>
      <c r="T11" s="12"/>
      <c r="U11" s="12"/>
      <c r="V11" s="189"/>
      <c r="W11" s="189"/>
      <c r="X11" s="189"/>
      <c r="Y11" s="189"/>
      <c r="Z11" s="189"/>
      <c r="AA11" s="189"/>
      <c r="AB11" s="189"/>
      <c r="AC11" s="189"/>
      <c r="AD11" s="189"/>
      <c r="AE11" s="189"/>
      <c r="AF11" s="189"/>
      <c r="AG11" s="189"/>
      <c r="AH11" s="189"/>
      <c r="AI11" s="155"/>
      <c r="AS11" s="97"/>
    </row>
    <row r="12" spans="1:45" ht="14.45" customHeight="1">
      <c r="A12" s="52"/>
      <c r="B12" s="49"/>
      <c r="C12" s="56"/>
      <c r="D12" s="56"/>
      <c r="E12" s="54"/>
      <c r="F12" s="181" t="s">
        <v>224</v>
      </c>
      <c r="G12" s="52"/>
      <c r="H12" s="54"/>
      <c r="I12" s="54"/>
      <c r="J12" s="54"/>
      <c r="K12" s="54"/>
      <c r="L12" s="54"/>
      <c r="M12" s="54"/>
      <c r="N12" s="54"/>
      <c r="O12" s="54"/>
      <c r="P12" s="54"/>
      <c r="Q12" s="54"/>
      <c r="R12" s="54"/>
      <c r="S12" s="54"/>
      <c r="T12" s="54"/>
      <c r="U12" s="52"/>
      <c r="V12" s="178"/>
      <c r="W12" s="178"/>
      <c r="X12" s="178"/>
      <c r="Y12" s="178"/>
      <c r="Z12" s="178"/>
      <c r="AA12" s="178"/>
      <c r="AB12" s="178"/>
      <c r="AC12" s="178"/>
      <c r="AD12" s="178"/>
      <c r="AE12" s="178"/>
      <c r="AF12" s="178"/>
      <c r="AG12" s="178"/>
      <c r="AH12" s="178"/>
      <c r="AI12" s="155"/>
      <c r="AS12" s="97"/>
    </row>
    <row r="13" spans="1:45" s="99" customFormat="1" ht="14.45" customHeight="1">
      <c r="A13" s="169"/>
      <c r="B13" s="155"/>
      <c r="C13" s="243"/>
      <c r="D13" s="243"/>
      <c r="E13" s="178"/>
      <c r="F13" s="181" t="s">
        <v>224</v>
      </c>
      <c r="G13" s="169"/>
      <c r="H13" s="178"/>
      <c r="I13" s="178"/>
      <c r="J13" s="178"/>
      <c r="K13" s="178"/>
      <c r="L13" s="178"/>
      <c r="M13" s="178"/>
      <c r="N13" s="178"/>
      <c r="O13" s="178"/>
      <c r="P13" s="178"/>
      <c r="Q13" s="178"/>
      <c r="R13" s="178"/>
      <c r="S13" s="178"/>
      <c r="T13" s="178"/>
      <c r="U13" s="169"/>
      <c r="V13" s="178"/>
      <c r="W13" s="178"/>
      <c r="X13" s="178"/>
      <c r="Y13" s="178"/>
      <c r="Z13" s="178"/>
      <c r="AA13" s="178"/>
      <c r="AB13" s="178"/>
      <c r="AC13" s="178"/>
      <c r="AD13" s="178"/>
      <c r="AE13" s="178"/>
      <c r="AF13" s="178"/>
      <c r="AG13" s="178"/>
      <c r="AH13" s="178"/>
      <c r="AI13" s="155"/>
      <c r="AS13" s="97"/>
    </row>
    <row r="14" spans="1:45" ht="14.45" customHeight="1">
      <c r="A14" s="52"/>
      <c r="B14" s="49"/>
      <c r="C14" s="56"/>
      <c r="D14" s="56"/>
      <c r="E14" s="54"/>
      <c r="F14" s="181" t="s">
        <v>224</v>
      </c>
      <c r="G14" s="52"/>
      <c r="H14" s="54"/>
      <c r="I14" s="54"/>
      <c r="J14" s="54"/>
      <c r="K14" s="54"/>
      <c r="L14" s="54"/>
      <c r="M14" s="54"/>
      <c r="N14" s="54"/>
      <c r="O14" s="54"/>
      <c r="P14" s="54"/>
      <c r="Q14" s="54"/>
      <c r="R14" s="54"/>
      <c r="S14" s="54"/>
      <c r="T14" s="54"/>
      <c r="U14" s="52"/>
      <c r="V14" s="178"/>
      <c r="W14" s="178"/>
      <c r="X14" s="178"/>
      <c r="Y14" s="178"/>
      <c r="Z14" s="178"/>
      <c r="AA14" s="178"/>
      <c r="AB14" s="178"/>
      <c r="AC14" s="178"/>
      <c r="AD14" s="178"/>
      <c r="AE14" s="178"/>
      <c r="AF14" s="178"/>
      <c r="AG14" s="178"/>
      <c r="AH14" s="178"/>
      <c r="AI14" s="155"/>
      <c r="AS14" s="97"/>
    </row>
    <row r="15" spans="1:45" ht="14.45" customHeight="1" thickBot="1">
      <c r="A15" s="52"/>
      <c r="B15" s="49"/>
      <c r="C15" s="56"/>
      <c r="D15" s="56"/>
      <c r="E15" s="50" t="s">
        <v>20</v>
      </c>
      <c r="F15" s="8" t="s">
        <v>33</v>
      </c>
      <c r="G15" s="52"/>
      <c r="H15" s="17" t="str">
        <f>IF(ISNUMBER(#REF!),DATE(YEAR(#REF!)+5,MONTH(#REF!),DAY(#REF!))-1,"")</f>
        <v/>
      </c>
      <c r="I15" s="17" t="str">
        <f>IF(ISNUMBER(#REF!),DATE(YEAR(#REF!)+5,MONTH(#REF!),DAY(#REF!))-1,"")</f>
        <v/>
      </c>
      <c r="J15" s="17" t="str">
        <f>IF(ISNUMBER(#REF!),DATE(YEAR(#REF!)+5,MONTH(#REF!),DAY(#REF!))-1,"")</f>
        <v/>
      </c>
      <c r="K15" s="17" t="str">
        <f>IF(ISNUMBER(#REF!),DATE(YEAR(#REF!)+5,MONTH(#REF!),DAY(#REF!))-1,"")</f>
        <v/>
      </c>
      <c r="L15" s="17" t="str">
        <f>IF(ISNUMBER(#REF!),DATE(YEAR(#REF!)+5,MONTH(#REF!),DAY(#REF!))-1,"")</f>
        <v/>
      </c>
      <c r="M15" s="17" t="str">
        <f>IF(ISNUMBER(#REF!),DATE(YEAR(#REF!)+5,MONTH(#REF!),DAY(#REF!))-1,"")</f>
        <v/>
      </c>
      <c r="N15" s="17" t="str">
        <f>IF(ISNUMBER(#REF!),DATE(YEAR(#REF!)+5,MONTH(#REF!),DAY(#REF!))-1,"")</f>
        <v/>
      </c>
      <c r="O15" s="17" t="str">
        <f>IF(ISNUMBER(#REF!),DATE(YEAR(#REF!)+5,MONTH(#REF!),DAY(#REF!))-1,"")</f>
        <v/>
      </c>
      <c r="P15" s="17" t="str">
        <f>IF(ISNUMBER(#REF!),DATE(YEAR(#REF!)+5,MONTH(#REF!),DAY(#REF!))-1,"")</f>
        <v/>
      </c>
      <c r="Q15" s="17" t="str">
        <f>IF(ISNUMBER(#REF!),DATE(YEAR(#REF!)+5,MONTH(#REF!),DAY(#REF!))-1,"")</f>
        <v/>
      </c>
      <c r="R15" s="17" t="str">
        <f>IF(ISNUMBER(#REF!),DATE(YEAR(#REF!)+5,MONTH(#REF!),DAY(#REF!))-1,"")</f>
        <v/>
      </c>
      <c r="S15" s="17" t="str">
        <f>IF(ISNUMBER(#REF!),DATE(YEAR(#REF!)+5,MONTH(#REF!),DAY(#REF!))-1,"")</f>
        <v/>
      </c>
      <c r="T15" s="17"/>
      <c r="U15" s="12"/>
      <c r="V15" s="17" t="str">
        <f>IF(ISNUMBER(#REF!),DATE(YEAR(#REF!)+5,MONTH(#REF!),DAY(#REF!))-1,"")</f>
        <v/>
      </c>
      <c r="W15" s="17" t="str">
        <f>IF(ISNUMBER(#REF!),DATE(YEAR(#REF!)+5,MONTH(#REF!),DAY(#REF!))-1,"")</f>
        <v/>
      </c>
      <c r="X15" s="17" t="str">
        <f>IF(ISNUMBER(#REF!),DATE(YEAR(#REF!)+5,MONTH(#REF!),DAY(#REF!))-1,"")</f>
        <v/>
      </c>
      <c r="Y15" s="17" t="str">
        <f>IF(ISNUMBER(#REF!),DATE(YEAR(#REF!)+5,MONTH(#REF!),DAY(#REF!))-1,"")</f>
        <v/>
      </c>
      <c r="Z15" s="17" t="str">
        <f>IF(ISNUMBER(#REF!),DATE(YEAR(#REF!)+5,MONTH(#REF!),DAY(#REF!))-1,"")</f>
        <v/>
      </c>
      <c r="AA15" s="17" t="str">
        <f>IF(ISNUMBER(#REF!),DATE(YEAR(#REF!)+5,MONTH(#REF!),DAY(#REF!))-1,"")</f>
        <v/>
      </c>
      <c r="AB15" s="17" t="str">
        <f>IF(ISNUMBER(#REF!),DATE(YEAR(#REF!)+5,MONTH(#REF!),DAY(#REF!))-1,"")</f>
        <v/>
      </c>
      <c r="AC15" s="17" t="str">
        <f>IF(ISNUMBER(#REF!),DATE(YEAR(#REF!)+5,MONTH(#REF!),DAY(#REF!))-1,"")</f>
        <v/>
      </c>
      <c r="AD15" s="17" t="str">
        <f>IF(ISNUMBER(#REF!),DATE(YEAR(#REF!)+5,MONTH(#REF!),DAY(#REF!))-1,"")</f>
        <v/>
      </c>
      <c r="AE15" s="17" t="str">
        <f>IF(ISNUMBER(#REF!),DATE(YEAR(#REF!)+5,MONTH(#REF!),DAY(#REF!))-1,"")</f>
        <v/>
      </c>
      <c r="AF15" s="17" t="str">
        <f>IF(ISNUMBER(#REF!),DATE(YEAR(#REF!)+5,MONTH(#REF!),DAY(#REF!))-1,"")</f>
        <v/>
      </c>
      <c r="AG15" s="17" t="str">
        <f>IF(ISNUMBER(#REF!),DATE(YEAR(#REF!)+5,MONTH(#REF!),DAY(#REF!))-1,"")</f>
        <v/>
      </c>
      <c r="AH15" s="17"/>
      <c r="AI15" s="155"/>
      <c r="AS15" s="96"/>
    </row>
    <row r="16" spans="1:45" ht="14.45" customHeight="1" thickBot="1">
      <c r="A16" s="52"/>
      <c r="B16" s="49"/>
      <c r="C16" s="56"/>
      <c r="D16" s="11" t="s">
        <v>20</v>
      </c>
      <c r="E16" s="52"/>
      <c r="F16" s="213" t="str">
        <f>CONCATENATE("Total"," ",D11)</f>
        <v>Total Vegetation management</v>
      </c>
      <c r="G16" s="52"/>
      <c r="H16" s="36">
        <f t="shared" ref="H16:T16" si="1">SUM(H12:H14)</f>
        <v>0</v>
      </c>
      <c r="I16" s="36">
        <f t="shared" si="1"/>
        <v>0</v>
      </c>
      <c r="J16" s="36">
        <f t="shared" si="1"/>
        <v>0</v>
      </c>
      <c r="K16" s="36">
        <f t="shared" si="1"/>
        <v>0</v>
      </c>
      <c r="L16" s="36">
        <f t="shared" si="1"/>
        <v>0</v>
      </c>
      <c r="M16" s="36">
        <f t="shared" si="1"/>
        <v>0</v>
      </c>
      <c r="N16" s="36">
        <f t="shared" si="1"/>
        <v>0</v>
      </c>
      <c r="O16" s="36">
        <f t="shared" si="1"/>
        <v>0</v>
      </c>
      <c r="P16" s="36">
        <f t="shared" si="1"/>
        <v>0</v>
      </c>
      <c r="Q16" s="36">
        <f t="shared" si="1"/>
        <v>0</v>
      </c>
      <c r="R16" s="36">
        <f t="shared" si="1"/>
        <v>0</v>
      </c>
      <c r="S16" s="36">
        <f t="shared" si="1"/>
        <v>0</v>
      </c>
      <c r="T16" s="36">
        <f t="shared" si="1"/>
        <v>0</v>
      </c>
      <c r="U16" s="52"/>
      <c r="V16" s="36">
        <f t="shared" ref="V16:AH16" si="2">SUM(V12:V14)</f>
        <v>0</v>
      </c>
      <c r="W16" s="36">
        <f t="shared" si="2"/>
        <v>0</v>
      </c>
      <c r="X16" s="36">
        <f t="shared" si="2"/>
        <v>0</v>
      </c>
      <c r="Y16" s="36">
        <f t="shared" si="2"/>
        <v>0</v>
      </c>
      <c r="Z16" s="36">
        <f t="shared" si="2"/>
        <v>0</v>
      </c>
      <c r="AA16" s="36">
        <f t="shared" si="2"/>
        <v>0</v>
      </c>
      <c r="AB16" s="36">
        <f t="shared" si="2"/>
        <v>0</v>
      </c>
      <c r="AC16" s="36">
        <f t="shared" si="2"/>
        <v>0</v>
      </c>
      <c r="AD16" s="36">
        <f t="shared" si="2"/>
        <v>0</v>
      </c>
      <c r="AE16" s="36">
        <f t="shared" si="2"/>
        <v>0</v>
      </c>
      <c r="AF16" s="36">
        <f t="shared" si="2"/>
        <v>0</v>
      </c>
      <c r="AG16" s="36">
        <f t="shared" si="2"/>
        <v>0</v>
      </c>
      <c r="AH16" s="36">
        <f t="shared" si="2"/>
        <v>0</v>
      </c>
      <c r="AI16" s="155"/>
      <c r="AS16" s="96"/>
    </row>
    <row r="17" spans="1:45" ht="14.45" customHeight="1">
      <c r="A17" s="52"/>
      <c r="B17" s="49"/>
      <c r="C17" s="56"/>
      <c r="D17" s="56"/>
      <c r="E17" s="50"/>
      <c r="F17" s="50"/>
      <c r="G17" s="52"/>
      <c r="H17" s="33"/>
      <c r="I17" s="33"/>
      <c r="J17" s="33"/>
      <c r="K17" s="33"/>
      <c r="L17" s="33"/>
      <c r="M17" s="33"/>
      <c r="N17" s="33"/>
      <c r="O17" s="33"/>
      <c r="P17" s="33"/>
      <c r="Q17" s="33"/>
      <c r="R17" s="33"/>
      <c r="S17" s="33"/>
      <c r="T17" s="33"/>
      <c r="U17" s="52"/>
      <c r="V17" s="33"/>
      <c r="W17" s="33"/>
      <c r="X17" s="33"/>
      <c r="Y17" s="33"/>
      <c r="Z17" s="33"/>
      <c r="AA17" s="33"/>
      <c r="AB17" s="33"/>
      <c r="AC17" s="33"/>
      <c r="AD17" s="33"/>
      <c r="AE17" s="33"/>
      <c r="AF17" s="33"/>
      <c r="AG17" s="33"/>
      <c r="AH17" s="33"/>
      <c r="AI17" s="155"/>
      <c r="AS17" s="96"/>
    </row>
    <row r="18" spans="1:45" ht="14.45" customHeight="1">
      <c r="A18" s="52"/>
      <c r="B18" s="9"/>
      <c r="C18" s="52"/>
      <c r="D18" s="52"/>
      <c r="E18" s="52"/>
      <c r="F18" s="52"/>
      <c r="G18" s="55" t="str">
        <f>IF(ISNUMBER(#REF!),"for year ended","")</f>
        <v/>
      </c>
      <c r="H18" s="17" t="str">
        <f>IF(ISNUMBER(#REF!),DATE(YEAR(#REF!),MONTH(#REF!),DAY(#REF!))-1,"")</f>
        <v/>
      </c>
      <c r="I18" s="17"/>
      <c r="J18" s="17"/>
      <c r="K18" s="17"/>
      <c r="L18" s="17"/>
      <c r="M18" s="17"/>
      <c r="N18" s="17"/>
      <c r="O18" s="17" t="str">
        <f>IF(ISNUMBER(#REF!),DATE(YEAR(#REF!)+1,MONTH(#REF!),DAY(#REF!))-1,"")</f>
        <v/>
      </c>
      <c r="P18" s="17" t="str">
        <f>IF(ISNUMBER(#REF!),DATE(YEAR(#REF!)+2,MONTH(#REF!),DAY(#REF!))-1,"")</f>
        <v/>
      </c>
      <c r="Q18" s="17" t="str">
        <f>IF(ISNUMBER(#REF!),DATE(YEAR(#REF!)+3,MONTH(#REF!),DAY(#REF!))-1,"")</f>
        <v/>
      </c>
      <c r="R18" s="17" t="str">
        <f>IF(ISNUMBER(#REF!),DATE(YEAR(#REF!)+4,MONTH(#REF!),DAY(#REF!))-1,"")</f>
        <v/>
      </c>
      <c r="S18" s="17" t="str">
        <f>IF(ISNUMBER(#REF!),DATE(YEAR(#REF!)+5,MONTH(#REF!),DAY(#REF!))-1,"")</f>
        <v/>
      </c>
      <c r="T18" s="17"/>
      <c r="U18" s="6"/>
      <c r="V18" s="17" t="str">
        <f>IF(ISNUMBER(#REF!),DATE(YEAR(#REF!),MONTH(#REF!),DAY(#REF!))-1,"")</f>
        <v/>
      </c>
      <c r="W18" s="17"/>
      <c r="X18" s="17"/>
      <c r="Y18" s="17"/>
      <c r="Z18" s="17"/>
      <c r="AA18" s="17"/>
      <c r="AB18" s="17"/>
      <c r="AC18" s="17" t="str">
        <f>IF(ISNUMBER(#REF!),DATE(YEAR(#REF!)+1,MONTH(#REF!),DAY(#REF!))-1,"")</f>
        <v/>
      </c>
      <c r="AD18" s="17" t="str">
        <f>IF(ISNUMBER(#REF!),DATE(YEAR(#REF!)+2,MONTH(#REF!),DAY(#REF!))-1,"")</f>
        <v/>
      </c>
      <c r="AE18" s="17" t="str">
        <f>IF(ISNUMBER(#REF!),DATE(YEAR(#REF!)+3,MONTH(#REF!),DAY(#REF!))-1,"")</f>
        <v/>
      </c>
      <c r="AF18" s="17" t="str">
        <f>IF(ISNUMBER(#REF!),DATE(YEAR(#REF!)+4,MONTH(#REF!),DAY(#REF!))-1,"")</f>
        <v/>
      </c>
      <c r="AG18" s="17" t="str">
        <f>IF(ISNUMBER(#REF!),DATE(YEAR(#REF!)+5,MONTH(#REF!),DAY(#REF!))-1,"")</f>
        <v/>
      </c>
      <c r="AH18" s="17"/>
      <c r="AI18" s="155"/>
      <c r="AS18" s="96"/>
    </row>
    <row r="19" spans="1:45" ht="14.45" customHeight="1">
      <c r="A19" s="52"/>
      <c r="B19" s="49"/>
      <c r="C19" s="227" t="s">
        <v>139</v>
      </c>
      <c r="D19" s="227" t="s">
        <v>55</v>
      </c>
      <c r="E19" s="52"/>
      <c r="F19" s="52"/>
      <c r="G19" s="52"/>
      <c r="H19" s="16" t="s">
        <v>20</v>
      </c>
      <c r="I19" s="16"/>
      <c r="J19" s="16"/>
      <c r="K19" s="16"/>
      <c r="L19" s="16"/>
      <c r="M19" s="16"/>
      <c r="N19" s="16"/>
      <c r="O19" s="52"/>
      <c r="P19" s="52"/>
      <c r="Q19" s="52"/>
      <c r="R19" s="52"/>
      <c r="S19" s="19"/>
      <c r="T19" s="101"/>
      <c r="U19" s="6"/>
      <c r="V19" s="16" t="s">
        <v>20</v>
      </c>
      <c r="W19" s="16"/>
      <c r="X19" s="16"/>
      <c r="Y19" s="16"/>
      <c r="Z19" s="16"/>
      <c r="AA19" s="16"/>
      <c r="AB19" s="16"/>
      <c r="AC19" s="169"/>
      <c r="AD19" s="169"/>
      <c r="AE19" s="169"/>
      <c r="AF19" s="169"/>
      <c r="AG19" s="187"/>
      <c r="AH19" s="187"/>
      <c r="AI19" s="155"/>
      <c r="AS19" s="96"/>
    </row>
    <row r="20" spans="1:45" ht="14.45" customHeight="1">
      <c r="A20" s="52"/>
      <c r="B20" s="49"/>
      <c r="C20" s="56"/>
      <c r="D20" s="56"/>
      <c r="E20" s="54"/>
      <c r="F20" s="181" t="s">
        <v>224</v>
      </c>
      <c r="G20" s="52"/>
      <c r="H20" s="54"/>
      <c r="I20" s="54"/>
      <c r="J20" s="54"/>
      <c r="K20" s="54"/>
      <c r="L20" s="54"/>
      <c r="M20" s="54"/>
      <c r="N20" s="54"/>
      <c r="O20" s="54"/>
      <c r="P20" s="54"/>
      <c r="Q20" s="54"/>
      <c r="R20" s="54"/>
      <c r="S20" s="54"/>
      <c r="T20" s="54"/>
      <c r="U20" s="7"/>
      <c r="V20" s="178"/>
      <c r="W20" s="178"/>
      <c r="X20" s="178"/>
      <c r="Y20" s="178"/>
      <c r="Z20" s="178"/>
      <c r="AA20" s="178"/>
      <c r="AB20" s="178"/>
      <c r="AC20" s="178"/>
      <c r="AD20" s="178"/>
      <c r="AE20" s="178"/>
      <c r="AF20" s="178"/>
      <c r="AG20" s="178"/>
      <c r="AH20" s="178"/>
      <c r="AI20" s="155"/>
      <c r="AS20" s="96"/>
    </row>
    <row r="21" spans="1:45" s="99" customFormat="1" ht="14.45" customHeight="1">
      <c r="A21" s="169"/>
      <c r="B21" s="155"/>
      <c r="C21" s="243"/>
      <c r="D21" s="243"/>
      <c r="E21" s="178"/>
      <c r="F21" s="181" t="s">
        <v>224</v>
      </c>
      <c r="G21" s="169"/>
      <c r="H21" s="178"/>
      <c r="I21" s="178"/>
      <c r="J21" s="178"/>
      <c r="K21" s="178"/>
      <c r="L21" s="178"/>
      <c r="M21" s="178"/>
      <c r="N21" s="178"/>
      <c r="O21" s="178"/>
      <c r="P21" s="178"/>
      <c r="Q21" s="178"/>
      <c r="R21" s="178"/>
      <c r="S21" s="178"/>
      <c r="T21" s="178"/>
      <c r="U21" s="159"/>
      <c r="V21" s="178"/>
      <c r="W21" s="178"/>
      <c r="X21" s="178"/>
      <c r="Y21" s="178"/>
      <c r="Z21" s="178"/>
      <c r="AA21" s="178"/>
      <c r="AB21" s="178"/>
      <c r="AC21" s="178"/>
      <c r="AD21" s="178"/>
      <c r="AE21" s="178"/>
      <c r="AF21" s="178"/>
      <c r="AG21" s="178"/>
      <c r="AH21" s="178"/>
      <c r="AI21" s="155"/>
      <c r="AS21" s="96"/>
    </row>
    <row r="22" spans="1:45" ht="14.45" customHeight="1">
      <c r="A22" s="52"/>
      <c r="B22" s="49"/>
      <c r="C22" s="56"/>
      <c r="D22" s="56"/>
      <c r="E22" s="54"/>
      <c r="F22" s="181" t="s">
        <v>224</v>
      </c>
      <c r="G22" s="52"/>
      <c r="H22" s="54"/>
      <c r="I22" s="54"/>
      <c r="J22" s="54"/>
      <c r="K22" s="54"/>
      <c r="L22" s="54"/>
      <c r="M22" s="54"/>
      <c r="N22" s="54"/>
      <c r="O22" s="54"/>
      <c r="P22" s="54"/>
      <c r="Q22" s="54"/>
      <c r="R22" s="54"/>
      <c r="S22" s="54"/>
      <c r="T22" s="54"/>
      <c r="U22" s="7"/>
      <c r="V22" s="178"/>
      <c r="W22" s="178"/>
      <c r="X22" s="178"/>
      <c r="Y22" s="178"/>
      <c r="Z22" s="178"/>
      <c r="AA22" s="178"/>
      <c r="AB22" s="178"/>
      <c r="AC22" s="178"/>
      <c r="AD22" s="178"/>
      <c r="AE22" s="178"/>
      <c r="AF22" s="178"/>
      <c r="AG22" s="178"/>
      <c r="AH22" s="178"/>
      <c r="AI22" s="155"/>
      <c r="AS22" s="97"/>
    </row>
    <row r="23" spans="1:45" ht="14.45" customHeight="1" thickBot="1">
      <c r="A23" s="52"/>
      <c r="B23" s="49"/>
      <c r="C23" s="56"/>
      <c r="D23" s="56"/>
      <c r="E23" s="50" t="s">
        <v>20</v>
      </c>
      <c r="F23" s="8" t="s">
        <v>33</v>
      </c>
      <c r="G23" s="52"/>
      <c r="H23" s="17"/>
      <c r="I23" s="17"/>
      <c r="J23" s="17"/>
      <c r="K23" s="17"/>
      <c r="L23" s="17"/>
      <c r="M23" s="17"/>
      <c r="N23" s="17"/>
      <c r="O23" s="17"/>
      <c r="P23" s="17"/>
      <c r="Q23" s="17"/>
      <c r="R23" s="17"/>
      <c r="S23" s="17"/>
      <c r="T23" s="17"/>
      <c r="U23" s="7"/>
      <c r="V23" s="17"/>
      <c r="W23" s="17"/>
      <c r="X23" s="17"/>
      <c r="Y23" s="17"/>
      <c r="Z23" s="17"/>
      <c r="AA23" s="17"/>
      <c r="AB23" s="17"/>
      <c r="AC23" s="17"/>
      <c r="AD23" s="17"/>
      <c r="AE23" s="17"/>
      <c r="AF23" s="17"/>
      <c r="AG23" s="17"/>
      <c r="AH23" s="17"/>
      <c r="AI23" s="155"/>
      <c r="AS23" s="96"/>
    </row>
    <row r="24" spans="1:45" ht="14.45" customHeight="1" thickBot="1">
      <c r="A24" s="52"/>
      <c r="B24" s="49"/>
      <c r="C24" s="56"/>
      <c r="D24" s="11" t="s">
        <v>20</v>
      </c>
      <c r="E24" s="52"/>
      <c r="F24" s="83" t="str">
        <f>CONCATENATE("Total"," ",D19)</f>
        <v>Total Routine and corrective maintenance and inspection</v>
      </c>
      <c r="G24" s="52"/>
      <c r="H24" s="36"/>
      <c r="I24" s="36"/>
      <c r="J24" s="36"/>
      <c r="K24" s="36"/>
      <c r="L24" s="36"/>
      <c r="M24" s="36"/>
      <c r="N24" s="36"/>
      <c r="O24" s="36"/>
      <c r="P24" s="36"/>
      <c r="Q24" s="36"/>
      <c r="R24" s="36"/>
      <c r="S24" s="36"/>
      <c r="T24" s="36" t="s">
        <v>20</v>
      </c>
      <c r="U24" s="7"/>
      <c r="V24" s="36"/>
      <c r="W24" s="36"/>
      <c r="X24" s="36"/>
      <c r="Y24" s="36"/>
      <c r="Z24" s="36"/>
      <c r="AA24" s="36"/>
      <c r="AB24" s="36"/>
      <c r="AC24" s="36"/>
      <c r="AD24" s="36"/>
      <c r="AE24" s="36"/>
      <c r="AF24" s="36"/>
      <c r="AG24" s="36"/>
      <c r="AH24" s="36" t="s">
        <v>20</v>
      </c>
      <c r="AI24" s="155"/>
      <c r="AS24" s="96"/>
    </row>
    <row r="25" spans="1:45" ht="14.45" customHeight="1">
      <c r="A25" s="52"/>
      <c r="B25" s="49"/>
      <c r="C25" s="56"/>
      <c r="D25" s="56"/>
      <c r="E25" s="50"/>
      <c r="F25" s="50"/>
      <c r="G25" s="52"/>
      <c r="H25" s="33"/>
      <c r="I25" s="33"/>
      <c r="J25" s="33"/>
      <c r="K25" s="33"/>
      <c r="L25" s="33"/>
      <c r="M25" s="33"/>
      <c r="N25" s="33"/>
      <c r="O25" s="33"/>
      <c r="P25" s="33"/>
      <c r="Q25" s="33"/>
      <c r="R25" s="33"/>
      <c r="S25" s="33"/>
      <c r="T25" s="33"/>
      <c r="U25" s="52"/>
      <c r="V25" s="33"/>
      <c r="W25" s="33"/>
      <c r="X25" s="33"/>
      <c r="Y25" s="33"/>
      <c r="Z25" s="33"/>
      <c r="AA25" s="33"/>
      <c r="AB25" s="33"/>
      <c r="AC25" s="33"/>
      <c r="AD25" s="33"/>
      <c r="AE25" s="33"/>
      <c r="AF25" s="33"/>
      <c r="AG25" s="33"/>
      <c r="AH25" s="33"/>
      <c r="AI25" s="155"/>
      <c r="AS25" s="96"/>
    </row>
    <row r="26" spans="1:45" ht="14.45" customHeight="1">
      <c r="A26" s="52"/>
      <c r="B26" s="49"/>
      <c r="C26" s="10" t="s">
        <v>20</v>
      </c>
      <c r="D26" s="52"/>
      <c r="E26" s="50"/>
      <c r="F26" s="52"/>
      <c r="G26" s="52"/>
      <c r="H26" s="12"/>
      <c r="I26" s="12"/>
      <c r="J26" s="12"/>
      <c r="K26" s="12"/>
      <c r="L26" s="12"/>
      <c r="M26" s="12"/>
      <c r="N26" s="12"/>
      <c r="O26" s="12"/>
      <c r="P26" s="12"/>
      <c r="Q26" s="12"/>
      <c r="R26" s="12"/>
      <c r="S26" s="12"/>
      <c r="T26" s="12"/>
      <c r="U26" s="6"/>
      <c r="V26" s="189"/>
      <c r="W26" s="189"/>
      <c r="X26" s="189"/>
      <c r="Y26" s="189"/>
      <c r="Z26" s="189"/>
      <c r="AA26" s="189"/>
      <c r="AB26" s="189"/>
      <c r="AC26" s="189"/>
      <c r="AD26" s="189"/>
      <c r="AE26" s="189"/>
      <c r="AF26" s="189"/>
      <c r="AG26" s="189"/>
      <c r="AH26" s="189"/>
      <c r="AI26" s="155"/>
      <c r="AS26" s="96"/>
    </row>
    <row r="27" spans="1:45" ht="14.45" customHeight="1">
      <c r="A27" s="52"/>
      <c r="B27" s="49"/>
      <c r="C27" s="227" t="s">
        <v>141</v>
      </c>
      <c r="D27" s="227" t="s">
        <v>17</v>
      </c>
      <c r="E27" s="52"/>
      <c r="F27" s="52"/>
      <c r="G27" s="52"/>
      <c r="H27" s="25" t="s">
        <v>20</v>
      </c>
      <c r="I27" s="25"/>
      <c r="J27" s="25"/>
      <c r="K27" s="25"/>
      <c r="L27" s="25"/>
      <c r="M27" s="25"/>
      <c r="N27" s="25"/>
      <c r="O27" s="52"/>
      <c r="P27" s="52"/>
      <c r="Q27" s="52"/>
      <c r="R27" s="52"/>
      <c r="S27" s="52"/>
      <c r="T27" s="52"/>
      <c r="U27" s="7"/>
      <c r="V27" s="25" t="s">
        <v>20</v>
      </c>
      <c r="W27" s="25"/>
      <c r="X27" s="25"/>
      <c r="Y27" s="25"/>
      <c r="Z27" s="25"/>
      <c r="AA27" s="25"/>
      <c r="AB27" s="25"/>
      <c r="AC27" s="169"/>
      <c r="AD27" s="169"/>
      <c r="AE27" s="169"/>
      <c r="AF27" s="169"/>
      <c r="AG27" s="169"/>
      <c r="AH27" s="169"/>
      <c r="AI27" s="155"/>
      <c r="AS27" s="96"/>
    </row>
    <row r="28" spans="1:45" ht="14.45" customHeight="1">
      <c r="A28" s="52"/>
      <c r="B28" s="49"/>
      <c r="C28" s="56"/>
      <c r="D28" s="56"/>
      <c r="E28" s="54"/>
      <c r="F28" s="181" t="s">
        <v>224</v>
      </c>
      <c r="G28" s="52"/>
      <c r="H28" s="54"/>
      <c r="I28" s="54"/>
      <c r="J28" s="54"/>
      <c r="K28" s="54"/>
      <c r="L28" s="54"/>
      <c r="M28" s="54"/>
      <c r="N28" s="54"/>
      <c r="O28" s="54"/>
      <c r="P28" s="54"/>
      <c r="Q28" s="54"/>
      <c r="R28" s="54"/>
      <c r="S28" s="54"/>
      <c r="T28" s="54"/>
      <c r="U28" s="7"/>
      <c r="V28" s="178"/>
      <c r="W28" s="178"/>
      <c r="X28" s="178"/>
      <c r="Y28" s="178"/>
      <c r="Z28" s="178"/>
      <c r="AA28" s="178"/>
      <c r="AB28" s="178"/>
      <c r="AC28" s="178"/>
      <c r="AD28" s="178"/>
      <c r="AE28" s="178"/>
      <c r="AF28" s="178"/>
      <c r="AG28" s="178"/>
      <c r="AH28" s="178"/>
      <c r="AI28" s="155"/>
      <c r="AS28" s="96"/>
    </row>
    <row r="29" spans="1:45" s="99" customFormat="1" ht="14.45" customHeight="1">
      <c r="A29" s="169"/>
      <c r="B29" s="155"/>
      <c r="C29" s="243"/>
      <c r="D29" s="243"/>
      <c r="E29" s="178"/>
      <c r="F29" s="181" t="s">
        <v>224</v>
      </c>
      <c r="G29" s="169"/>
      <c r="H29" s="178"/>
      <c r="I29" s="178"/>
      <c r="J29" s="178"/>
      <c r="K29" s="178"/>
      <c r="L29" s="178"/>
      <c r="M29" s="178"/>
      <c r="N29" s="178"/>
      <c r="O29" s="178"/>
      <c r="P29" s="178"/>
      <c r="Q29" s="178"/>
      <c r="R29" s="178"/>
      <c r="S29" s="178"/>
      <c r="T29" s="178"/>
      <c r="U29" s="159"/>
      <c r="V29" s="178"/>
      <c r="W29" s="178"/>
      <c r="X29" s="178"/>
      <c r="Y29" s="178"/>
      <c r="Z29" s="178"/>
      <c r="AA29" s="178"/>
      <c r="AB29" s="178"/>
      <c r="AC29" s="178"/>
      <c r="AD29" s="178"/>
      <c r="AE29" s="178"/>
      <c r="AF29" s="178"/>
      <c r="AG29" s="178"/>
      <c r="AH29" s="178"/>
      <c r="AI29" s="155"/>
      <c r="AS29" s="96"/>
    </row>
    <row r="30" spans="1:45" ht="14.45" customHeight="1">
      <c r="A30" s="52"/>
      <c r="B30" s="49"/>
      <c r="C30" s="56"/>
      <c r="D30" s="56"/>
      <c r="E30" s="54"/>
      <c r="F30" s="181" t="s">
        <v>224</v>
      </c>
      <c r="G30" s="52"/>
      <c r="H30" s="54"/>
      <c r="I30" s="54"/>
      <c r="J30" s="54"/>
      <c r="K30" s="54"/>
      <c r="L30" s="54"/>
      <c r="M30" s="54"/>
      <c r="N30" s="54"/>
      <c r="O30" s="54"/>
      <c r="P30" s="54"/>
      <c r="Q30" s="54"/>
      <c r="R30" s="54"/>
      <c r="S30" s="54"/>
      <c r="T30" s="54"/>
      <c r="U30" s="7"/>
      <c r="V30" s="178"/>
      <c r="W30" s="178"/>
      <c r="X30" s="178"/>
      <c r="Y30" s="178"/>
      <c r="Z30" s="178"/>
      <c r="AA30" s="178"/>
      <c r="AB30" s="178"/>
      <c r="AC30" s="178"/>
      <c r="AD30" s="178"/>
      <c r="AE30" s="178"/>
      <c r="AF30" s="178"/>
      <c r="AG30" s="178"/>
      <c r="AH30" s="178"/>
      <c r="AI30" s="155"/>
      <c r="AS30" s="96"/>
    </row>
    <row r="31" spans="1:45" ht="14.45" customHeight="1" thickBot="1">
      <c r="A31" s="52"/>
      <c r="B31" s="49"/>
      <c r="C31" s="56"/>
      <c r="D31" s="56"/>
      <c r="E31" s="50" t="s">
        <v>20</v>
      </c>
      <c r="F31" s="8" t="s">
        <v>33</v>
      </c>
      <c r="G31" s="53"/>
      <c r="H31" s="15"/>
      <c r="I31" s="15"/>
      <c r="J31" s="15"/>
      <c r="K31" s="15"/>
      <c r="L31" s="15"/>
      <c r="M31" s="15"/>
      <c r="N31" s="15"/>
      <c r="O31" s="15"/>
      <c r="P31" s="14"/>
      <c r="Q31" s="14"/>
      <c r="R31" s="14"/>
      <c r="S31" s="15"/>
      <c r="T31" s="15"/>
      <c r="U31" s="7"/>
      <c r="V31" s="15"/>
      <c r="W31" s="15"/>
      <c r="X31" s="15"/>
      <c r="Y31" s="15"/>
      <c r="Z31" s="15"/>
      <c r="AA31" s="15"/>
      <c r="AB31" s="15"/>
      <c r="AC31" s="15"/>
      <c r="AD31" s="14"/>
      <c r="AE31" s="14"/>
      <c r="AF31" s="14"/>
      <c r="AG31" s="15"/>
      <c r="AH31" s="15"/>
      <c r="AI31" s="155"/>
      <c r="AS31" s="96"/>
    </row>
    <row r="32" spans="1:45" ht="14.45" customHeight="1" thickBot="1">
      <c r="A32" s="52"/>
      <c r="B32" s="49"/>
      <c r="C32" s="56"/>
      <c r="D32" s="11" t="s">
        <v>20</v>
      </c>
      <c r="E32" s="52"/>
      <c r="F32" s="213" t="str">
        <f>CONCATENATE("Total"," ",D27)</f>
        <v>Total Asset replacement and renewal</v>
      </c>
      <c r="G32" s="52"/>
      <c r="H32" s="36"/>
      <c r="I32" s="36"/>
      <c r="J32" s="36"/>
      <c r="K32" s="36"/>
      <c r="L32" s="36"/>
      <c r="M32" s="36"/>
      <c r="N32" s="36"/>
      <c r="O32" s="36"/>
      <c r="P32" s="36"/>
      <c r="Q32" s="36"/>
      <c r="R32" s="36"/>
      <c r="S32" s="36"/>
      <c r="T32" s="36" t="s">
        <v>20</v>
      </c>
      <c r="U32" s="7"/>
      <c r="V32" s="36"/>
      <c r="W32" s="36"/>
      <c r="X32" s="36"/>
      <c r="Y32" s="36"/>
      <c r="Z32" s="36"/>
      <c r="AA32" s="36"/>
      <c r="AB32" s="36"/>
      <c r="AC32" s="36"/>
      <c r="AD32" s="36"/>
      <c r="AE32" s="36"/>
      <c r="AF32" s="36"/>
      <c r="AG32" s="36"/>
      <c r="AH32" s="36" t="s">
        <v>20</v>
      </c>
      <c r="AI32" s="155"/>
      <c r="AS32" s="96"/>
    </row>
    <row r="33" spans="1:45" s="99" customFormat="1" ht="14.45" customHeight="1">
      <c r="A33" s="169"/>
      <c r="B33" s="155"/>
      <c r="C33" s="261"/>
      <c r="D33" s="132"/>
      <c r="E33" s="169"/>
      <c r="F33" s="213"/>
      <c r="G33" s="169"/>
      <c r="H33" s="44"/>
      <c r="I33" s="44"/>
      <c r="J33" s="44"/>
      <c r="K33" s="44"/>
      <c r="L33" s="44"/>
      <c r="M33" s="44"/>
      <c r="N33" s="44"/>
      <c r="O33" s="44"/>
      <c r="P33" s="44"/>
      <c r="Q33" s="44"/>
      <c r="R33" s="44"/>
      <c r="S33" s="44"/>
      <c r="T33" s="44"/>
      <c r="U33" s="159"/>
      <c r="V33" s="44"/>
      <c r="W33" s="44"/>
      <c r="X33" s="44"/>
      <c r="Y33" s="44"/>
      <c r="Z33" s="44"/>
      <c r="AA33" s="44"/>
      <c r="AB33" s="44"/>
      <c r="AC33" s="44"/>
      <c r="AD33" s="44"/>
      <c r="AE33" s="44"/>
      <c r="AF33" s="44"/>
      <c r="AG33" s="44"/>
      <c r="AH33" s="44"/>
      <c r="AI33" s="155"/>
      <c r="AS33" s="96"/>
    </row>
    <row r="34" spans="1:45" s="99" customFormat="1" ht="14.45" customHeight="1" thickBot="1">
      <c r="A34" s="169"/>
      <c r="B34" s="155"/>
      <c r="C34" s="261"/>
      <c r="D34" s="132"/>
      <c r="E34" s="169"/>
      <c r="F34" s="213"/>
      <c r="G34" s="169"/>
      <c r="H34" s="44"/>
      <c r="I34" s="44"/>
      <c r="J34" s="44"/>
      <c r="K34" s="44"/>
      <c r="L34" s="44"/>
      <c r="M34" s="44"/>
      <c r="N34" s="44"/>
      <c r="O34" s="44"/>
      <c r="P34" s="44"/>
      <c r="Q34" s="44"/>
      <c r="R34" s="44"/>
      <c r="S34" s="44"/>
      <c r="T34" s="44"/>
      <c r="U34" s="159"/>
      <c r="V34" s="44"/>
      <c r="W34" s="44"/>
      <c r="X34" s="44"/>
      <c r="Y34" s="44"/>
      <c r="Z34" s="44"/>
      <c r="AA34" s="44"/>
      <c r="AB34" s="44"/>
      <c r="AC34" s="44"/>
      <c r="AD34" s="44"/>
      <c r="AE34" s="44"/>
      <c r="AF34" s="44"/>
      <c r="AG34" s="44"/>
      <c r="AH34" s="44"/>
      <c r="AI34" s="155"/>
      <c r="AS34" s="96"/>
    </row>
    <row r="35" spans="1:45" s="99" customFormat="1" ht="14.45" customHeight="1" thickBot="1">
      <c r="A35" s="169"/>
      <c r="B35" s="155"/>
      <c r="C35" s="261"/>
      <c r="D35" s="132"/>
      <c r="E35" s="169"/>
      <c r="F35" s="213" t="s">
        <v>173</v>
      </c>
      <c r="G35" s="169"/>
      <c r="H35" s="36"/>
      <c r="I35" s="36"/>
      <c r="J35" s="36"/>
      <c r="K35" s="36"/>
      <c r="L35" s="36"/>
      <c r="M35" s="36"/>
      <c r="N35" s="36"/>
      <c r="O35" s="36"/>
      <c r="P35" s="36"/>
      <c r="Q35" s="36"/>
      <c r="R35" s="36"/>
      <c r="S35" s="36"/>
      <c r="T35" s="36" t="s">
        <v>20</v>
      </c>
      <c r="U35" s="159"/>
      <c r="V35" s="36"/>
      <c r="W35" s="36"/>
      <c r="X35" s="36"/>
      <c r="Y35" s="36"/>
      <c r="Z35" s="36"/>
      <c r="AA35" s="36"/>
      <c r="AB35" s="36"/>
      <c r="AC35" s="36"/>
      <c r="AD35" s="36"/>
      <c r="AE35" s="36"/>
      <c r="AF35" s="36"/>
      <c r="AG35" s="36"/>
      <c r="AH35" s="36" t="s">
        <v>20</v>
      </c>
      <c r="AI35" s="155"/>
      <c r="AS35" s="96"/>
    </row>
    <row r="36" spans="1:45" ht="14.45" customHeight="1">
      <c r="A36" s="52"/>
      <c r="B36" s="49"/>
      <c r="C36" s="56"/>
      <c r="D36" s="11"/>
      <c r="E36" s="50"/>
      <c r="F36" s="56"/>
      <c r="G36" s="52"/>
      <c r="H36" s="44"/>
      <c r="I36" s="44"/>
      <c r="J36" s="44"/>
      <c r="K36" s="44"/>
      <c r="L36" s="44"/>
      <c r="M36" s="44"/>
      <c r="N36" s="44"/>
      <c r="O36" s="44"/>
      <c r="P36" s="44"/>
      <c r="Q36" s="44"/>
      <c r="R36" s="44"/>
      <c r="S36" s="44"/>
      <c r="T36" s="44"/>
      <c r="U36" s="7"/>
      <c r="V36" s="44"/>
      <c r="W36" s="44"/>
      <c r="X36" s="44"/>
      <c r="Y36" s="44"/>
      <c r="Z36" s="44"/>
      <c r="AA36" s="44"/>
      <c r="AB36" s="44"/>
      <c r="AC36" s="44"/>
      <c r="AD36" s="44"/>
      <c r="AE36" s="44"/>
      <c r="AF36" s="44"/>
      <c r="AG36" s="44"/>
      <c r="AH36" s="44"/>
      <c r="AI36" s="155"/>
    </row>
    <row r="37" spans="1:45" ht="14.45" customHeight="1"/>
    <row r="60" ht="14.45" customHeight="1"/>
    <row r="74" ht="14.45" customHeight="1"/>
    <row r="81" ht="14.45" customHeight="1"/>
    <row r="86" ht="14.45" customHeight="1"/>
    <row r="99" ht="14.45" customHeight="1"/>
    <row r="100" ht="14.45" customHeight="1"/>
  </sheetData>
  <mergeCells count="11">
    <mergeCell ref="H2:T2"/>
    <mergeCell ref="V2:AH2"/>
    <mergeCell ref="AA3:AB3"/>
    <mergeCell ref="AC3:AG3"/>
    <mergeCell ref="C6:D6"/>
    <mergeCell ref="V3:Z3"/>
    <mergeCell ref="H3:L3"/>
    <mergeCell ref="M3:N3"/>
    <mergeCell ref="O3:S3"/>
    <mergeCell ref="T3:T4"/>
    <mergeCell ref="AH3:AH4"/>
  </mergeCells>
  <dataValidations xWindow="448" yWindow="631" count="1">
    <dataValidation allowBlank="1" showInputMessage="1" showErrorMessage="1" prompt="Please enter text" sqref="F20:F22 F6:F7 F12:F14 F28:F30"/>
  </dataValidations>
  <pageMargins left="0.70866141732283472" right="0.70866141732283472" top="0.74803149606299213" bottom="0.74803149606299213" header="0.31496062992125984" footer="0.31496062992125984"/>
  <pageSetup paperSize="8"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R84"/>
  <sheetViews>
    <sheetView zoomScale="80" zoomScaleNormal="80" workbookViewId="0">
      <pane xSplit="5" ySplit="4" topLeftCell="F5" activePane="bottomRight" state="frozen"/>
      <selection pane="topRight" activeCell="G1" sqref="G1"/>
      <selection pane="bottomLeft" activeCell="A8" sqref="A8"/>
      <selection pane="bottomRight" sqref="A1:AH21"/>
    </sheetView>
  </sheetViews>
  <sheetFormatPr defaultColWidth="8.85546875" defaultRowHeight="15"/>
  <cols>
    <col min="1" max="1" width="3.28515625" style="99" customWidth="1"/>
    <col min="2" max="2" width="5.7109375" style="99" customWidth="1"/>
    <col min="3" max="3" width="8" style="99" customWidth="1"/>
    <col min="4" max="4" width="11.28515625" style="99" customWidth="1"/>
    <col min="5" max="5" width="35.7109375" style="99" customWidth="1"/>
    <col min="6" max="6" width="3.140625" style="99" customWidth="1"/>
    <col min="7" max="11" width="7.28515625" style="99" customWidth="1"/>
    <col min="12" max="13" width="8.28515625" style="99" customWidth="1"/>
    <col min="14" max="18" width="7.28515625" style="99" customWidth="1"/>
    <col min="19" max="19" width="8.28515625" style="99" customWidth="1"/>
    <col min="20" max="20" width="3.7109375" style="99" customWidth="1"/>
    <col min="21" max="26" width="7.28515625" style="99" customWidth="1"/>
    <col min="27" max="27" width="8.28515625" style="99" customWidth="1"/>
    <col min="28" max="28" width="7.28515625" style="99" customWidth="1"/>
    <col min="29" max="29" width="6.28515625" style="99" customWidth="1"/>
    <col min="30" max="30" width="5.85546875" style="99" customWidth="1"/>
    <col min="31" max="31" width="8.85546875" style="99"/>
    <col min="32" max="32" width="9.7109375" style="99" customWidth="1"/>
    <col min="33" max="33" width="8.85546875" style="99"/>
    <col min="34" max="34" width="5.42578125" style="99" customWidth="1"/>
    <col min="35" max="16384" width="8.85546875" style="99"/>
  </cols>
  <sheetData>
    <row r="1" spans="1:44" ht="17.45" customHeight="1" thickBot="1">
      <c r="A1" s="169"/>
      <c r="B1" s="211" t="s">
        <v>158</v>
      </c>
      <c r="C1" s="211"/>
      <c r="D1" s="211"/>
      <c r="E1" s="169"/>
      <c r="F1" s="169"/>
      <c r="G1" s="169" t="s">
        <v>20</v>
      </c>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row>
    <row r="2" spans="1:44" ht="18.600000000000001" customHeight="1" thickBot="1">
      <c r="A2" s="169"/>
      <c r="B2" s="169"/>
      <c r="C2" s="169"/>
      <c r="D2" s="169"/>
      <c r="E2" s="169"/>
      <c r="F2" s="169"/>
      <c r="G2" s="357" t="s">
        <v>243</v>
      </c>
      <c r="H2" s="358"/>
      <c r="I2" s="358"/>
      <c r="J2" s="358"/>
      <c r="K2" s="358"/>
      <c r="L2" s="358"/>
      <c r="M2" s="358"/>
      <c r="N2" s="358"/>
      <c r="O2" s="358"/>
      <c r="P2" s="358"/>
      <c r="Q2" s="358"/>
      <c r="R2" s="358"/>
      <c r="S2" s="359"/>
      <c r="T2" s="192"/>
      <c r="U2" s="345" t="s">
        <v>245</v>
      </c>
      <c r="V2" s="346"/>
      <c r="W2" s="346"/>
      <c r="X2" s="346"/>
      <c r="Y2" s="346"/>
      <c r="Z2" s="346"/>
      <c r="AA2" s="346"/>
      <c r="AB2" s="346"/>
      <c r="AC2" s="346"/>
      <c r="AD2" s="346"/>
      <c r="AE2" s="346"/>
      <c r="AF2" s="346"/>
      <c r="AG2" s="347"/>
      <c r="AH2" s="169"/>
    </row>
    <row r="3" spans="1:44" ht="31.15" customHeight="1" thickBot="1">
      <c r="A3" s="169"/>
      <c r="B3" s="169"/>
      <c r="C3" s="169"/>
      <c r="D3" s="260" t="s">
        <v>76</v>
      </c>
      <c r="E3" s="247" t="s">
        <v>143</v>
      </c>
      <c r="F3" s="169"/>
      <c r="G3" s="367" t="s">
        <v>0</v>
      </c>
      <c r="H3" s="368"/>
      <c r="I3" s="368"/>
      <c r="J3" s="368"/>
      <c r="K3" s="369"/>
      <c r="L3" s="367" t="s">
        <v>1</v>
      </c>
      <c r="M3" s="369"/>
      <c r="N3" s="367" t="s">
        <v>2</v>
      </c>
      <c r="O3" s="368"/>
      <c r="P3" s="368"/>
      <c r="Q3" s="368"/>
      <c r="R3" s="369"/>
      <c r="S3" s="251" t="s">
        <v>20</v>
      </c>
      <c r="T3" s="169"/>
      <c r="U3" s="370" t="s">
        <v>0</v>
      </c>
      <c r="V3" s="370"/>
      <c r="W3" s="370"/>
      <c r="X3" s="370"/>
      <c r="Y3" s="370"/>
      <c r="Z3" s="370" t="s">
        <v>1</v>
      </c>
      <c r="AA3" s="370"/>
      <c r="AB3" s="370" t="s">
        <v>2</v>
      </c>
      <c r="AC3" s="370"/>
      <c r="AD3" s="370"/>
      <c r="AE3" s="370"/>
      <c r="AF3" s="371"/>
      <c r="AG3" s="251" t="s">
        <v>20</v>
      </c>
      <c r="AH3" s="169"/>
    </row>
    <row r="4" spans="1:44" ht="40.15" customHeight="1">
      <c r="A4" s="155"/>
      <c r="B4" s="169"/>
      <c r="C4" s="169"/>
      <c r="D4" s="169"/>
      <c r="E4" s="169"/>
      <c r="F4" s="23" t="str">
        <f>IF(ISNUMBER(#REF!),"for year ended","")</f>
        <v/>
      </c>
      <c r="G4" s="212" t="s">
        <v>4</v>
      </c>
      <c r="H4" s="200" t="s">
        <v>5</v>
      </c>
      <c r="I4" s="200" t="s">
        <v>6</v>
      </c>
      <c r="J4" s="200" t="s">
        <v>7</v>
      </c>
      <c r="K4" s="200" t="s">
        <v>8</v>
      </c>
      <c r="L4" s="116" t="s">
        <v>9</v>
      </c>
      <c r="M4" s="116" t="s">
        <v>10</v>
      </c>
      <c r="N4" s="116" t="s">
        <v>11</v>
      </c>
      <c r="O4" s="116" t="s">
        <v>12</v>
      </c>
      <c r="P4" s="116" t="s">
        <v>13</v>
      </c>
      <c r="Q4" s="116" t="s">
        <v>14</v>
      </c>
      <c r="R4" s="200" t="s">
        <v>15</v>
      </c>
      <c r="S4" s="252" t="s">
        <v>181</v>
      </c>
      <c r="T4" s="191"/>
      <c r="U4" s="212" t="s">
        <v>4</v>
      </c>
      <c r="V4" s="200" t="s">
        <v>5</v>
      </c>
      <c r="W4" s="200" t="s">
        <v>6</v>
      </c>
      <c r="X4" s="200" t="s">
        <v>7</v>
      </c>
      <c r="Y4" s="200" t="s">
        <v>8</v>
      </c>
      <c r="Z4" s="116" t="s">
        <v>9</v>
      </c>
      <c r="AA4" s="116" t="s">
        <v>10</v>
      </c>
      <c r="AB4" s="116" t="s">
        <v>11</v>
      </c>
      <c r="AC4" s="116" t="s">
        <v>12</v>
      </c>
      <c r="AD4" s="116" t="s">
        <v>13</v>
      </c>
      <c r="AE4" s="116" t="s">
        <v>14</v>
      </c>
      <c r="AF4" s="200" t="s">
        <v>15</v>
      </c>
      <c r="AG4" s="252" t="s">
        <v>181</v>
      </c>
      <c r="AH4" s="169"/>
      <c r="AR4" s="169"/>
    </row>
    <row r="5" spans="1:44" ht="14.45" customHeight="1">
      <c r="A5" s="155"/>
      <c r="B5" s="190"/>
      <c r="C5" s="132"/>
      <c r="D5" s="129"/>
      <c r="E5" s="190"/>
      <c r="F5" s="169"/>
      <c r="G5" s="44"/>
      <c r="H5" s="44"/>
      <c r="I5" s="44"/>
      <c r="J5" s="44"/>
      <c r="K5" s="44"/>
      <c r="L5" s="44"/>
      <c r="M5" s="44"/>
      <c r="N5" s="44"/>
      <c r="O5" s="44"/>
      <c r="P5" s="44"/>
      <c r="Q5" s="44"/>
      <c r="R5" s="44"/>
      <c r="S5" s="44"/>
      <c r="T5" s="159"/>
      <c r="U5" s="44"/>
      <c r="V5" s="44"/>
      <c r="W5" s="44"/>
      <c r="X5" s="44"/>
      <c r="Y5" s="44"/>
      <c r="Z5" s="44"/>
      <c r="AA5" s="44"/>
      <c r="AB5" s="44"/>
      <c r="AC5" s="44"/>
      <c r="AD5" s="44"/>
      <c r="AE5" s="44"/>
      <c r="AF5" s="44"/>
      <c r="AG5" s="44"/>
      <c r="AH5" s="169"/>
    </row>
    <row r="6" spans="1:44" ht="15.75">
      <c r="A6" s="155"/>
      <c r="B6" s="227" t="s">
        <v>144</v>
      </c>
      <c r="C6" s="227" t="s">
        <v>56</v>
      </c>
      <c r="D6" s="162"/>
      <c r="E6" s="169"/>
      <c r="F6" s="169"/>
      <c r="G6" s="25" t="s">
        <v>20</v>
      </c>
      <c r="H6" s="25"/>
      <c r="I6" s="25"/>
      <c r="J6" s="25"/>
      <c r="K6" s="25"/>
      <c r="L6" s="25"/>
      <c r="M6" s="25"/>
      <c r="N6" s="169"/>
      <c r="O6" s="169"/>
      <c r="P6" s="169"/>
      <c r="Q6" s="169"/>
      <c r="R6" s="169"/>
      <c r="S6" s="169"/>
      <c r="T6" s="159"/>
      <c r="U6" s="25" t="s">
        <v>20</v>
      </c>
      <c r="V6" s="25"/>
      <c r="W6" s="25"/>
      <c r="X6" s="25"/>
      <c r="Y6" s="25"/>
      <c r="Z6" s="25"/>
      <c r="AA6" s="25"/>
      <c r="AB6" s="169"/>
      <c r="AC6" s="169"/>
      <c r="AD6" s="169"/>
      <c r="AE6" s="169"/>
      <c r="AF6" s="169"/>
      <c r="AG6" s="169"/>
      <c r="AH6" s="169"/>
    </row>
    <row r="7" spans="1:44">
      <c r="A7" s="155"/>
      <c r="B7" s="190"/>
      <c r="C7" s="190"/>
      <c r="D7" s="178"/>
      <c r="E7" s="181" t="s">
        <v>140</v>
      </c>
      <c r="F7" s="169"/>
      <c r="G7" s="178"/>
      <c r="H7" s="178"/>
      <c r="I7" s="178"/>
      <c r="J7" s="178"/>
      <c r="K7" s="178"/>
      <c r="L7" s="178"/>
      <c r="M7" s="178"/>
      <c r="N7" s="178"/>
      <c r="O7" s="178"/>
      <c r="P7" s="178"/>
      <c r="Q7" s="178"/>
      <c r="R7" s="178"/>
      <c r="S7" s="178"/>
      <c r="T7" s="159"/>
      <c r="U7" s="178"/>
      <c r="V7" s="178"/>
      <c r="W7" s="178"/>
      <c r="X7" s="178"/>
      <c r="Y7" s="178"/>
      <c r="Z7" s="178"/>
      <c r="AA7" s="178"/>
      <c r="AB7" s="178"/>
      <c r="AC7" s="178"/>
      <c r="AD7" s="178"/>
      <c r="AE7" s="178"/>
      <c r="AF7" s="178"/>
      <c r="AG7" s="178"/>
      <c r="AH7" s="169"/>
    </row>
    <row r="8" spans="1:44" ht="14.45" customHeight="1">
      <c r="A8" s="155"/>
      <c r="B8" s="190"/>
      <c r="C8" s="190"/>
      <c r="D8" s="178"/>
      <c r="E8" s="181" t="s">
        <v>140</v>
      </c>
      <c r="F8" s="169"/>
      <c r="G8" s="178"/>
      <c r="H8" s="178"/>
      <c r="I8" s="178"/>
      <c r="J8" s="178"/>
      <c r="K8" s="178"/>
      <c r="L8" s="178"/>
      <c r="M8" s="178"/>
      <c r="N8" s="178"/>
      <c r="O8" s="178"/>
      <c r="P8" s="178"/>
      <c r="Q8" s="178"/>
      <c r="R8" s="178"/>
      <c r="S8" s="178"/>
      <c r="T8" s="159"/>
      <c r="U8" s="178"/>
      <c r="V8" s="178"/>
      <c r="W8" s="178"/>
      <c r="X8" s="178"/>
      <c r="Y8" s="178"/>
      <c r="Z8" s="178"/>
      <c r="AA8" s="178"/>
      <c r="AB8" s="178"/>
      <c r="AC8" s="178"/>
      <c r="AD8" s="178"/>
      <c r="AE8" s="178"/>
      <c r="AF8" s="178"/>
      <c r="AG8" s="178"/>
      <c r="AH8" s="169"/>
    </row>
    <row r="9" spans="1:44" ht="15.75" thickBot="1">
      <c r="A9" s="155"/>
      <c r="B9" s="190"/>
      <c r="C9" s="190"/>
      <c r="D9" s="129" t="s">
        <v>20</v>
      </c>
      <c r="E9" s="161" t="s">
        <v>33</v>
      </c>
      <c r="F9" s="53"/>
      <c r="G9" s="15"/>
      <c r="H9" s="15"/>
      <c r="I9" s="15"/>
      <c r="J9" s="15"/>
      <c r="K9" s="15"/>
      <c r="L9" s="15"/>
      <c r="M9" s="15"/>
      <c r="N9" s="15"/>
      <c r="O9" s="14"/>
      <c r="P9" s="14"/>
      <c r="Q9" s="14"/>
      <c r="R9" s="15"/>
      <c r="S9" s="15"/>
      <c r="T9" s="159"/>
      <c r="U9" s="15"/>
      <c r="V9" s="15"/>
      <c r="W9" s="15"/>
      <c r="X9" s="15"/>
      <c r="Y9" s="15"/>
      <c r="Z9" s="15"/>
      <c r="AA9" s="15"/>
      <c r="AB9" s="15"/>
      <c r="AC9" s="14"/>
      <c r="AD9" s="14"/>
      <c r="AE9" s="14"/>
      <c r="AF9" s="15"/>
      <c r="AG9" s="15"/>
      <c r="AH9" s="169"/>
    </row>
    <row r="10" spans="1:44" ht="15.75" thickBot="1">
      <c r="A10" s="155"/>
      <c r="B10" s="190"/>
      <c r="C10" s="132" t="s">
        <v>20</v>
      </c>
      <c r="D10" s="169"/>
      <c r="E10" s="83" t="str">
        <f>CONCATENATE("Total"," ",C6)</f>
        <v>Total System operations and network support</v>
      </c>
      <c r="F10" s="169"/>
      <c r="G10" s="36"/>
      <c r="H10" s="36"/>
      <c r="I10" s="36"/>
      <c r="J10" s="36"/>
      <c r="K10" s="36"/>
      <c r="L10" s="36"/>
      <c r="M10" s="36"/>
      <c r="N10" s="36"/>
      <c r="O10" s="36"/>
      <c r="P10" s="36"/>
      <c r="Q10" s="36"/>
      <c r="R10" s="36"/>
      <c r="S10" s="36" t="s">
        <v>20</v>
      </c>
      <c r="T10" s="159"/>
      <c r="U10" s="36"/>
      <c r="V10" s="36"/>
      <c r="W10" s="36"/>
      <c r="X10" s="36"/>
      <c r="Y10" s="36"/>
      <c r="Z10" s="36"/>
      <c r="AA10" s="36"/>
      <c r="AB10" s="36"/>
      <c r="AC10" s="36"/>
      <c r="AD10" s="36"/>
      <c r="AE10" s="36"/>
      <c r="AF10" s="36"/>
      <c r="AG10" s="36" t="s">
        <v>20</v>
      </c>
      <c r="AH10" s="169"/>
    </row>
    <row r="11" spans="1:44">
      <c r="A11" s="190"/>
      <c r="B11" s="190"/>
      <c r="C11" s="132"/>
      <c r="D11" s="129"/>
      <c r="E11" s="190"/>
      <c r="F11" s="169"/>
      <c r="G11" s="44"/>
      <c r="H11" s="44"/>
      <c r="I11" s="44"/>
      <c r="J11" s="44"/>
      <c r="K11" s="44"/>
      <c r="L11" s="44"/>
      <c r="M11" s="44"/>
      <c r="N11" s="44"/>
      <c r="O11" s="44"/>
      <c r="P11" s="44"/>
      <c r="Q11" s="44"/>
      <c r="R11" s="44"/>
      <c r="S11" s="44"/>
      <c r="T11" s="159"/>
      <c r="U11" s="44"/>
      <c r="V11" s="44"/>
      <c r="W11" s="44"/>
      <c r="X11" s="44"/>
      <c r="Y11" s="44"/>
      <c r="Z11" s="44"/>
      <c r="AA11" s="44"/>
      <c r="AB11" s="44"/>
      <c r="AC11" s="44"/>
      <c r="AD11" s="44"/>
      <c r="AE11" s="44"/>
      <c r="AF11" s="44"/>
      <c r="AG11" s="44"/>
      <c r="AH11" s="169"/>
    </row>
    <row r="12" spans="1:44" ht="14.45" customHeight="1">
      <c r="A12" s="155"/>
      <c r="B12" s="227" t="s">
        <v>145</v>
      </c>
      <c r="C12" s="227" t="s">
        <v>142</v>
      </c>
      <c r="D12" s="169"/>
      <c r="E12" s="169"/>
      <c r="F12" s="169"/>
      <c r="G12" s="25" t="s">
        <v>20</v>
      </c>
      <c r="H12" s="25"/>
      <c r="I12" s="25"/>
      <c r="J12" s="25"/>
      <c r="K12" s="25"/>
      <c r="L12" s="25"/>
      <c r="M12" s="25"/>
      <c r="N12" s="169"/>
      <c r="O12" s="169"/>
      <c r="P12" s="169"/>
      <c r="Q12" s="169"/>
      <c r="R12" s="169"/>
      <c r="S12" s="169"/>
      <c r="T12" s="159"/>
      <c r="U12" s="25" t="s">
        <v>20</v>
      </c>
      <c r="V12" s="25"/>
      <c r="W12" s="25"/>
      <c r="X12" s="25"/>
      <c r="Y12" s="25"/>
      <c r="Z12" s="25"/>
      <c r="AA12" s="25"/>
      <c r="AB12" s="169"/>
      <c r="AC12" s="169"/>
      <c r="AD12" s="169"/>
      <c r="AE12" s="169"/>
      <c r="AF12" s="169"/>
      <c r="AG12" s="169"/>
      <c r="AH12" s="169"/>
    </row>
    <row r="13" spans="1:44">
      <c r="A13" s="155"/>
      <c r="B13" s="190"/>
      <c r="C13" s="190"/>
      <c r="D13" s="178"/>
      <c r="E13" s="181" t="s">
        <v>140</v>
      </c>
      <c r="F13" s="169"/>
      <c r="G13" s="178"/>
      <c r="H13" s="178"/>
      <c r="I13" s="178"/>
      <c r="J13" s="178"/>
      <c r="K13" s="178"/>
      <c r="L13" s="178"/>
      <c r="M13" s="178"/>
      <c r="N13" s="178"/>
      <c r="O13" s="178"/>
      <c r="P13" s="178"/>
      <c r="Q13" s="178"/>
      <c r="R13" s="178"/>
      <c r="S13" s="178"/>
      <c r="T13" s="159"/>
      <c r="U13" s="178"/>
      <c r="V13" s="178"/>
      <c r="W13" s="178"/>
      <c r="X13" s="178"/>
      <c r="Y13" s="178"/>
      <c r="Z13" s="178"/>
      <c r="AA13" s="178"/>
      <c r="AB13" s="178"/>
      <c r="AC13" s="178"/>
      <c r="AD13" s="178"/>
      <c r="AE13" s="178"/>
      <c r="AF13" s="178"/>
      <c r="AG13" s="178"/>
      <c r="AH13" s="169"/>
    </row>
    <row r="14" spans="1:44" ht="14.45" customHeight="1">
      <c r="A14" s="155"/>
      <c r="B14" s="190"/>
      <c r="C14" s="190"/>
      <c r="D14" s="178"/>
      <c r="E14" s="181" t="s">
        <v>140</v>
      </c>
      <c r="F14" s="169"/>
      <c r="G14" s="178"/>
      <c r="H14" s="178"/>
      <c r="I14" s="178"/>
      <c r="J14" s="178"/>
      <c r="K14" s="178"/>
      <c r="L14" s="178"/>
      <c r="M14" s="178"/>
      <c r="N14" s="178"/>
      <c r="O14" s="178"/>
      <c r="P14" s="178"/>
      <c r="Q14" s="178"/>
      <c r="R14" s="178"/>
      <c r="S14" s="178"/>
      <c r="T14" s="159"/>
      <c r="U14" s="178"/>
      <c r="V14" s="178"/>
      <c r="W14" s="178"/>
      <c r="X14" s="178"/>
      <c r="Y14" s="178"/>
      <c r="Z14" s="178"/>
      <c r="AA14" s="178"/>
      <c r="AB14" s="178"/>
      <c r="AC14" s="178"/>
      <c r="AD14" s="178"/>
      <c r="AE14" s="178"/>
      <c r="AF14" s="178"/>
      <c r="AG14" s="178"/>
      <c r="AH14" s="169"/>
    </row>
    <row r="15" spans="1:44">
      <c r="A15" s="155"/>
      <c r="B15" s="190"/>
      <c r="C15" s="190"/>
      <c r="D15" s="178"/>
      <c r="E15" s="181" t="s">
        <v>140</v>
      </c>
      <c r="F15" s="169"/>
      <c r="G15" s="178"/>
      <c r="H15" s="178"/>
      <c r="I15" s="178"/>
      <c r="J15" s="178"/>
      <c r="K15" s="178"/>
      <c r="L15" s="178"/>
      <c r="M15" s="178"/>
      <c r="N15" s="178"/>
      <c r="O15" s="178"/>
      <c r="P15" s="178"/>
      <c r="Q15" s="178"/>
      <c r="R15" s="178"/>
      <c r="S15" s="178"/>
      <c r="T15" s="159"/>
      <c r="U15" s="178"/>
      <c r="V15" s="178"/>
      <c r="W15" s="178"/>
      <c r="X15" s="178"/>
      <c r="Y15" s="178"/>
      <c r="Z15" s="178"/>
      <c r="AA15" s="178"/>
      <c r="AB15" s="178"/>
      <c r="AC15" s="178"/>
      <c r="AD15" s="178"/>
      <c r="AE15" s="178"/>
      <c r="AF15" s="178"/>
      <c r="AG15" s="178"/>
      <c r="AH15" s="169"/>
    </row>
    <row r="16" spans="1:44" ht="15.75" thickBot="1">
      <c r="A16" s="155"/>
      <c r="B16" s="190"/>
      <c r="C16" s="190"/>
      <c r="D16" s="129" t="s">
        <v>20</v>
      </c>
      <c r="E16" s="161" t="s">
        <v>33</v>
      </c>
      <c r="F16" s="53"/>
      <c r="G16" s="15"/>
      <c r="H16" s="15"/>
      <c r="I16" s="15"/>
      <c r="J16" s="15"/>
      <c r="K16" s="15"/>
      <c r="L16" s="15"/>
      <c r="M16" s="15"/>
      <c r="N16" s="15"/>
      <c r="O16" s="14"/>
      <c r="P16" s="14"/>
      <c r="Q16" s="14"/>
      <c r="R16" s="15"/>
      <c r="S16" s="15"/>
      <c r="T16" s="159"/>
      <c r="U16" s="15"/>
      <c r="V16" s="15"/>
      <c r="W16" s="15"/>
      <c r="X16" s="15"/>
      <c r="Y16" s="15"/>
      <c r="Z16" s="15"/>
      <c r="AA16" s="15"/>
      <c r="AB16" s="15"/>
      <c r="AC16" s="14"/>
      <c r="AD16" s="14"/>
      <c r="AE16" s="14"/>
      <c r="AF16" s="15"/>
      <c r="AG16" s="15"/>
      <c r="AH16" s="169"/>
    </row>
    <row r="17" spans="1:34" ht="15.75" thickBot="1">
      <c r="A17" s="155"/>
      <c r="B17" s="190"/>
      <c r="C17" s="132" t="s">
        <v>20</v>
      </c>
      <c r="D17" s="169"/>
      <c r="E17" s="213" t="str">
        <f>CONCATENATE("Total"," ",C12)</f>
        <v>Total Business support</v>
      </c>
      <c r="F17" s="169"/>
      <c r="G17" s="36"/>
      <c r="H17" s="36"/>
      <c r="I17" s="36"/>
      <c r="J17" s="36"/>
      <c r="K17" s="36"/>
      <c r="L17" s="36"/>
      <c r="M17" s="36"/>
      <c r="N17" s="36"/>
      <c r="O17" s="36"/>
      <c r="P17" s="36"/>
      <c r="Q17" s="36"/>
      <c r="R17" s="36"/>
      <c r="S17" s="36" t="s">
        <v>20</v>
      </c>
      <c r="T17" s="159"/>
      <c r="U17" s="36"/>
      <c r="V17" s="36"/>
      <c r="W17" s="36"/>
      <c r="X17" s="36"/>
      <c r="Y17" s="36"/>
      <c r="Z17" s="36"/>
      <c r="AA17" s="36"/>
      <c r="AB17" s="36"/>
      <c r="AC17" s="36"/>
      <c r="AD17" s="36"/>
      <c r="AE17" s="36"/>
      <c r="AF17" s="36"/>
      <c r="AG17" s="36" t="s">
        <v>20</v>
      </c>
      <c r="AH17" s="169"/>
    </row>
    <row r="18" spans="1:34">
      <c r="A18" s="155"/>
      <c r="B18" s="261"/>
      <c r="C18" s="132"/>
      <c r="D18" s="169"/>
      <c r="E18" s="213"/>
      <c r="F18" s="169"/>
      <c r="G18" s="44"/>
      <c r="H18" s="44"/>
      <c r="I18" s="44"/>
      <c r="J18" s="44"/>
      <c r="K18" s="44"/>
      <c r="L18" s="44"/>
      <c r="M18" s="44"/>
      <c r="N18" s="44"/>
      <c r="O18" s="44"/>
      <c r="P18" s="44"/>
      <c r="Q18" s="44"/>
      <c r="R18" s="44"/>
      <c r="S18" s="44"/>
      <c r="T18" s="159"/>
      <c r="U18" s="44"/>
      <c r="V18" s="44"/>
      <c r="W18" s="44"/>
      <c r="X18" s="44"/>
      <c r="Y18" s="44"/>
      <c r="Z18" s="44"/>
      <c r="AA18" s="44"/>
      <c r="AB18" s="44"/>
      <c r="AC18" s="44"/>
      <c r="AD18" s="44"/>
      <c r="AE18" s="44"/>
      <c r="AF18" s="44"/>
      <c r="AG18" s="44"/>
      <c r="AH18" s="169"/>
    </row>
    <row r="19" spans="1:34" ht="15.75" thickBot="1">
      <c r="A19" s="155"/>
      <c r="B19" s="261"/>
      <c r="C19" s="132"/>
      <c r="D19" s="169"/>
      <c r="E19" s="213"/>
      <c r="F19" s="169"/>
      <c r="G19" s="44"/>
      <c r="H19" s="44"/>
      <c r="I19" s="44"/>
      <c r="J19" s="44"/>
      <c r="K19" s="44"/>
      <c r="L19" s="44"/>
      <c r="M19" s="44"/>
      <c r="N19" s="44"/>
      <c r="O19" s="44"/>
      <c r="P19" s="44"/>
      <c r="Q19" s="44"/>
      <c r="R19" s="44"/>
      <c r="S19" s="44"/>
      <c r="T19" s="159"/>
      <c r="U19" s="44"/>
      <c r="V19" s="44"/>
      <c r="W19" s="44"/>
      <c r="X19" s="44"/>
      <c r="Y19" s="44"/>
      <c r="Z19" s="44"/>
      <c r="AA19" s="44"/>
      <c r="AB19" s="44"/>
      <c r="AC19" s="44"/>
      <c r="AD19" s="44"/>
      <c r="AE19" s="44"/>
      <c r="AF19" s="44"/>
      <c r="AG19" s="44"/>
      <c r="AH19" s="169"/>
    </row>
    <row r="20" spans="1:34" ht="15.75" thickBot="1">
      <c r="A20" s="155"/>
      <c r="B20" s="261"/>
      <c r="C20" s="132"/>
      <c r="D20" s="169"/>
      <c r="E20" s="213" t="s">
        <v>246</v>
      </c>
      <c r="F20" s="169"/>
      <c r="G20" s="36"/>
      <c r="H20" s="36"/>
      <c r="I20" s="36"/>
      <c r="J20" s="36"/>
      <c r="K20" s="36"/>
      <c r="L20" s="36"/>
      <c r="M20" s="36"/>
      <c r="N20" s="36"/>
      <c r="O20" s="36"/>
      <c r="P20" s="36"/>
      <c r="Q20" s="36"/>
      <c r="R20" s="36"/>
      <c r="S20" s="36" t="s">
        <v>20</v>
      </c>
      <c r="T20" s="159"/>
      <c r="U20" s="36"/>
      <c r="V20" s="36"/>
      <c r="W20" s="36"/>
      <c r="X20" s="36"/>
      <c r="Y20" s="36"/>
      <c r="Z20" s="36"/>
      <c r="AA20" s="36"/>
      <c r="AB20" s="36"/>
      <c r="AC20" s="36"/>
      <c r="AD20" s="36"/>
      <c r="AE20" s="36"/>
      <c r="AF20" s="36"/>
      <c r="AG20" s="36" t="s">
        <v>20</v>
      </c>
      <c r="AH20" s="169"/>
    </row>
    <row r="21" spans="1:34" ht="14.45" customHeight="1">
      <c r="A21" s="169"/>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row>
    <row r="44" ht="14.45" customHeight="1"/>
    <row r="58" ht="14.45" customHeight="1"/>
    <row r="65" ht="14.45" customHeight="1"/>
    <row r="70" ht="14.45" customHeight="1"/>
    <row r="83" ht="14.45" customHeight="1"/>
    <row r="84" ht="14.45" customHeight="1"/>
  </sheetData>
  <mergeCells count="8">
    <mergeCell ref="G2:S2"/>
    <mergeCell ref="U2:AG2"/>
    <mergeCell ref="G3:K3"/>
    <mergeCell ref="L3:M3"/>
    <mergeCell ref="N3:R3"/>
    <mergeCell ref="U3:Y3"/>
    <mergeCell ref="Z3:AA3"/>
    <mergeCell ref="AB3:AF3"/>
  </mergeCells>
  <dataValidations count="1">
    <dataValidation allowBlank="1" showInputMessage="1" showErrorMessage="1" prompt="Please enter text" sqref="E7:E8 E13:E15"/>
  </dataValidations>
  <pageMargins left="0.70866141732283472" right="0.70866141732283472" top="0.74803149606299213" bottom="0.74803149606299213" header="0.31496062992125984" footer="0.31496062992125984"/>
  <pageSetup paperSize="8"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Coversheet</vt:lpstr>
      <vt:lpstr>TOC</vt:lpstr>
      <vt:lpstr>Table 1</vt:lpstr>
      <vt:lpstr>Table 2</vt:lpstr>
      <vt:lpstr>Table 3</vt:lpstr>
      <vt:lpstr>Table 4 </vt:lpstr>
      <vt:lpstr>Table 5</vt:lpstr>
      <vt:lpstr>Table 6</vt:lpstr>
      <vt:lpstr>Table 7</vt:lpstr>
      <vt:lpstr>Table 8</vt:lpstr>
      <vt:lpstr>Table 9</vt:lpstr>
      <vt:lpstr>Table 10</vt:lpstr>
      <vt:lpstr>Sheet2</vt:lpstr>
      <vt:lpstr>'Table 1'!Print_Area</vt:lpstr>
      <vt:lpstr>'Table 10'!Print_Area</vt:lpstr>
      <vt:lpstr>'Table 2'!Print_Area</vt:lpstr>
      <vt:lpstr>'Table 3'!Print_Area</vt:lpstr>
      <vt:lpstr>'Table 4 '!Print_Area</vt:lpstr>
      <vt:lpstr>'Table 5'!Print_Area</vt:lpstr>
      <vt:lpstr>'Table 6'!Print_Area</vt:lpstr>
      <vt:lpstr>'Table 7'!Print_Area</vt:lpstr>
      <vt:lpstr>'Table 8'!Print_Area</vt:lpstr>
      <vt:lpstr>'Table 9'!Print_Area</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hazeta</dc:creator>
  <cp:lastModifiedBy>Final</cp:lastModifiedBy>
  <cp:lastPrinted>2016-08-30T21:50:25Z</cp:lastPrinted>
  <dcterms:created xsi:type="dcterms:W3CDTF">2015-09-23T23:57:53Z</dcterms:created>
  <dcterms:modified xsi:type="dcterms:W3CDTF">2016-11-22T04:35:45Z</dcterms:modified>
</cp:coreProperties>
</file>