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8400" windowHeight="13440"/>
  </bookViews>
  <sheets>
    <sheet name="Chart" sheetId="4" r:id="rId1"/>
    <sheet name="Data" sheetId="2" r:id="rId2"/>
    <sheet name="Bloomberg Input" sheetId="1" r:id="rId3"/>
  </sheets>
  <calcPr calcId="145621" iterate="1"/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C155" i="2"/>
  <c r="E155" i="2" s="1"/>
  <c r="C154" i="2"/>
  <c r="E154" i="2" s="1"/>
  <c r="C153" i="2"/>
  <c r="E153" i="2" s="1"/>
  <c r="C152" i="2"/>
  <c r="E152" i="2" s="1"/>
  <c r="C151" i="2"/>
  <c r="E151" i="2" s="1"/>
  <c r="C150" i="2"/>
  <c r="E150" i="2" s="1"/>
  <c r="C149" i="2"/>
  <c r="E149" i="2" s="1"/>
  <c r="C148" i="2"/>
  <c r="E148" i="2" s="1"/>
  <c r="C147" i="2"/>
  <c r="E147" i="2" s="1"/>
  <c r="C146" i="2"/>
  <c r="E146" i="2" s="1"/>
  <c r="C145" i="2"/>
  <c r="E145" i="2" s="1"/>
  <c r="C144" i="2"/>
  <c r="E144" i="2" s="1"/>
  <c r="C143" i="2"/>
  <c r="E143" i="2" s="1"/>
  <c r="C142" i="2"/>
  <c r="E142" i="2" s="1"/>
  <c r="C141" i="2"/>
  <c r="E141" i="2" s="1"/>
  <c r="C140" i="2"/>
  <c r="E140" i="2" s="1"/>
  <c r="C139" i="2"/>
  <c r="E139" i="2" s="1"/>
  <c r="C138" i="2"/>
  <c r="E138" i="2" s="1"/>
  <c r="C137" i="2"/>
  <c r="E137" i="2" s="1"/>
  <c r="C136" i="2"/>
  <c r="E136" i="2" s="1"/>
  <c r="C135" i="2"/>
  <c r="E135" i="2" s="1"/>
  <c r="C134" i="2"/>
  <c r="E134" i="2" s="1"/>
  <c r="C133" i="2"/>
  <c r="E133" i="2" s="1"/>
  <c r="C132" i="2"/>
  <c r="E132" i="2" s="1"/>
  <c r="C131" i="2"/>
  <c r="E131" i="2" s="1"/>
  <c r="C130" i="2"/>
  <c r="E130" i="2" s="1"/>
  <c r="C129" i="2"/>
  <c r="E129" i="2" s="1"/>
  <c r="C128" i="2"/>
  <c r="E128" i="2" s="1"/>
  <c r="C127" i="2"/>
  <c r="E127" i="2" s="1"/>
  <c r="C126" i="2"/>
  <c r="E126" i="2" s="1"/>
  <c r="C125" i="2"/>
  <c r="E125" i="2" s="1"/>
  <c r="C124" i="2"/>
  <c r="E124" i="2" s="1"/>
  <c r="C123" i="2"/>
  <c r="E123" i="2" s="1"/>
  <c r="C122" i="2"/>
  <c r="E122" i="2" s="1"/>
  <c r="C121" i="2"/>
  <c r="E121" i="2" s="1"/>
  <c r="C120" i="2"/>
  <c r="E120" i="2" s="1"/>
  <c r="C119" i="2"/>
  <c r="E119" i="2" s="1"/>
  <c r="C118" i="2"/>
  <c r="E118" i="2" s="1"/>
  <c r="C117" i="2"/>
  <c r="E117" i="2" s="1"/>
  <c r="C116" i="2"/>
  <c r="E116" i="2" s="1"/>
  <c r="C115" i="2"/>
  <c r="E115" i="2" s="1"/>
  <c r="C114" i="2"/>
  <c r="E114" i="2" s="1"/>
  <c r="C113" i="2"/>
  <c r="E113" i="2" s="1"/>
  <c r="C112" i="2"/>
  <c r="E112" i="2" s="1"/>
  <c r="C111" i="2"/>
  <c r="E111" i="2" s="1"/>
  <c r="C110" i="2"/>
  <c r="E110" i="2" s="1"/>
  <c r="C109" i="2"/>
  <c r="E109" i="2" s="1"/>
  <c r="C108" i="2"/>
  <c r="E108" i="2" s="1"/>
  <c r="C107" i="2"/>
  <c r="E107" i="2" s="1"/>
  <c r="C106" i="2"/>
  <c r="E106" i="2" s="1"/>
  <c r="C105" i="2"/>
  <c r="E105" i="2" s="1"/>
  <c r="C104" i="2"/>
  <c r="E104" i="2" s="1"/>
  <c r="C103" i="2"/>
  <c r="E103" i="2" s="1"/>
  <c r="C102" i="2"/>
  <c r="E102" i="2" s="1"/>
  <c r="C101" i="2"/>
  <c r="E101" i="2" s="1"/>
  <c r="C100" i="2"/>
  <c r="E100" i="2" s="1"/>
  <c r="C99" i="2"/>
  <c r="E99" i="2" s="1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</calcChain>
</file>

<file path=xl/sharedStrings.xml><?xml version="1.0" encoding="utf-8"?>
<sst xmlns="http://schemas.openxmlformats.org/spreadsheetml/2006/main" count="37" uniqueCount="18">
  <si>
    <t>Security</t>
  </si>
  <si>
    <t xml:space="preserve">EI419564     Corp                                               </t>
  </si>
  <si>
    <t>Start Date</t>
  </si>
  <si>
    <t>End Date</t>
  </si>
  <si>
    <t>Period</t>
  </si>
  <si>
    <t>D</t>
  </si>
  <si>
    <t>Pricing Source</t>
  </si>
  <si>
    <t>BCMP</t>
  </si>
  <si>
    <t>Date</t>
  </si>
  <si>
    <t>PX_LAST</t>
  </si>
  <si>
    <t>YLD_CNV_LAST</t>
  </si>
  <si>
    <t xml:space="preserve">EJ628166     Corp                                               </t>
  </si>
  <si>
    <t>GB</t>
  </si>
  <si>
    <t xml:space="preserve">NDSWAP5 CMPN Curncy                                             </t>
  </si>
  <si>
    <t>CMPN</t>
  </si>
  <si>
    <t>5 year swap</t>
  </si>
  <si>
    <t>Spread</t>
  </si>
  <si>
    <t>Interpolated 5 yr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</si>
</sst>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dd\-mmm\-yy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 wrapText="1"/>
    </xf>
    <xf numFmtId="165" fontId="0" fillId="0" borderId="0" xfId="0" applyNumberFormat="1"/>
    <xf numFmtId="165" fontId="0" fillId="0" borderId="4" xfId="0" applyNumberFormat="1" applyBorder="1"/>
    <xf numFmtId="164" fontId="0" fillId="0" borderId="0" xfId="0" applyNumberFormat="1" applyBorder="1" applyAlignment="1">
      <alignment horizontal="center"/>
    </xf>
    <xf numFmtId="165" fontId="0" fillId="0" borderId="6" xfId="0" applyNumberFormat="1" applyBorder="1"/>
    <xf numFmtId="164" fontId="0" fillId="0" borderId="7" xfId="0" applyNumberFormat="1" applyBorder="1" applyAlignment="1">
      <alignment horizontal="center"/>
    </xf>
    <xf numFmtId="0" fontId="2" fillId="0" borderId="0" xfId="0" applyFont="1"/>
    <xf numFmtId="0" fontId="1" fillId="2" borderId="3" xfId="0" applyFont="1" applyFill="1" applyBorder="1" applyAlignment="1">
      <alignment horizontal="center" wrapText="1"/>
    </xf>
    <xf numFmtId="164" fontId="2" fillId="0" borderId="5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N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306951440778E-2"/>
          <c:y val="0.11014578630937398"/>
          <c:w val="0.91162022043576751"/>
          <c:h val="0.82177609236571603"/>
        </c:manualLayout>
      </c:layout>
      <c:lineChart>
        <c:grouping val="standard"/>
        <c:varyColors val="0"/>
        <c:ser>
          <c:idx val="2"/>
          <c:order val="0"/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Data!$B$3:$B$155</c:f>
              <c:numCache>
                <c:formatCode>dd\-mmm\-yy</c:formatCode>
                <c:ptCount val="1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41974</c:v>
                </c:pt>
                <c:pt idx="23">
                  <c:v>41971</c:v>
                </c:pt>
                <c:pt idx="24">
                  <c:v>41970</c:v>
                </c:pt>
                <c:pt idx="25">
                  <c:v>41969</c:v>
                </c:pt>
                <c:pt idx="26">
                  <c:v>41968</c:v>
                </c:pt>
                <c:pt idx="27">
                  <c:v>41967</c:v>
                </c:pt>
                <c:pt idx="28">
                  <c:v>41964</c:v>
                </c:pt>
                <c:pt idx="29">
                  <c:v>41963</c:v>
                </c:pt>
                <c:pt idx="30">
                  <c:v>41962</c:v>
                </c:pt>
                <c:pt idx="31">
                  <c:v>41961</c:v>
                </c:pt>
                <c:pt idx="32">
                  <c:v>41960</c:v>
                </c:pt>
                <c:pt idx="33">
                  <c:v>41957</c:v>
                </c:pt>
                <c:pt idx="34">
                  <c:v>41956</c:v>
                </c:pt>
                <c:pt idx="35">
                  <c:v>41955</c:v>
                </c:pt>
                <c:pt idx="36">
                  <c:v>41954</c:v>
                </c:pt>
                <c:pt idx="37">
                  <c:v>41953</c:v>
                </c:pt>
                <c:pt idx="38">
                  <c:v>41950</c:v>
                </c:pt>
                <c:pt idx="39">
                  <c:v>41949</c:v>
                </c:pt>
                <c:pt idx="40">
                  <c:v>41948</c:v>
                </c:pt>
                <c:pt idx="41">
                  <c:v>41947</c:v>
                </c:pt>
                <c:pt idx="42">
                  <c:v>41946</c:v>
                </c:pt>
                <c:pt idx="43">
                  <c:v>41943</c:v>
                </c:pt>
                <c:pt idx="44">
                  <c:v>41942</c:v>
                </c:pt>
                <c:pt idx="45">
                  <c:v>41941</c:v>
                </c:pt>
                <c:pt idx="46">
                  <c:v>41940</c:v>
                </c:pt>
                <c:pt idx="47">
                  <c:v>41939</c:v>
                </c:pt>
                <c:pt idx="48">
                  <c:v>41936</c:v>
                </c:pt>
                <c:pt idx="49">
                  <c:v>41935</c:v>
                </c:pt>
                <c:pt idx="50">
                  <c:v>41934</c:v>
                </c:pt>
                <c:pt idx="51">
                  <c:v>41933</c:v>
                </c:pt>
                <c:pt idx="52">
                  <c:v>41932</c:v>
                </c:pt>
                <c:pt idx="53">
                  <c:v>41929</c:v>
                </c:pt>
                <c:pt idx="54">
                  <c:v>41928</c:v>
                </c:pt>
                <c:pt idx="55">
                  <c:v>41927</c:v>
                </c:pt>
                <c:pt idx="56">
                  <c:v>41926</c:v>
                </c:pt>
                <c:pt idx="57">
                  <c:v>41925</c:v>
                </c:pt>
                <c:pt idx="58">
                  <c:v>41922</c:v>
                </c:pt>
                <c:pt idx="59">
                  <c:v>41921</c:v>
                </c:pt>
                <c:pt idx="60">
                  <c:v>41920</c:v>
                </c:pt>
                <c:pt idx="61">
                  <c:v>41919</c:v>
                </c:pt>
                <c:pt idx="62">
                  <c:v>41918</c:v>
                </c:pt>
                <c:pt idx="63">
                  <c:v>41915</c:v>
                </c:pt>
                <c:pt idx="64">
                  <c:v>41914</c:v>
                </c:pt>
                <c:pt idx="65">
                  <c:v>41913</c:v>
                </c:pt>
                <c:pt idx="66">
                  <c:v>41912</c:v>
                </c:pt>
                <c:pt idx="67">
                  <c:v>41911</c:v>
                </c:pt>
                <c:pt idx="68">
                  <c:v>41908</c:v>
                </c:pt>
                <c:pt idx="69">
                  <c:v>41907</c:v>
                </c:pt>
                <c:pt idx="70">
                  <c:v>41906</c:v>
                </c:pt>
                <c:pt idx="71">
                  <c:v>41905</c:v>
                </c:pt>
                <c:pt idx="72">
                  <c:v>41904</c:v>
                </c:pt>
                <c:pt idx="73">
                  <c:v>41901</c:v>
                </c:pt>
                <c:pt idx="74">
                  <c:v>41900</c:v>
                </c:pt>
                <c:pt idx="75">
                  <c:v>41899</c:v>
                </c:pt>
                <c:pt idx="76">
                  <c:v>41898</c:v>
                </c:pt>
                <c:pt idx="77">
                  <c:v>41897</c:v>
                </c:pt>
                <c:pt idx="78">
                  <c:v>41894</c:v>
                </c:pt>
                <c:pt idx="79">
                  <c:v>41893</c:v>
                </c:pt>
                <c:pt idx="80">
                  <c:v>41892</c:v>
                </c:pt>
                <c:pt idx="81">
                  <c:v>41891</c:v>
                </c:pt>
                <c:pt idx="82">
                  <c:v>41890</c:v>
                </c:pt>
                <c:pt idx="83">
                  <c:v>41887</c:v>
                </c:pt>
                <c:pt idx="84">
                  <c:v>41886</c:v>
                </c:pt>
                <c:pt idx="85">
                  <c:v>41885</c:v>
                </c:pt>
                <c:pt idx="86">
                  <c:v>41884</c:v>
                </c:pt>
                <c:pt idx="87">
                  <c:v>41883</c:v>
                </c:pt>
                <c:pt idx="88">
                  <c:v>41880</c:v>
                </c:pt>
                <c:pt idx="89">
                  <c:v>41879</c:v>
                </c:pt>
                <c:pt idx="90">
                  <c:v>41878</c:v>
                </c:pt>
                <c:pt idx="91">
                  <c:v>41877</c:v>
                </c:pt>
                <c:pt idx="92">
                  <c:v>41876</c:v>
                </c:pt>
                <c:pt idx="93">
                  <c:v>41873</c:v>
                </c:pt>
                <c:pt idx="94">
                  <c:v>41872</c:v>
                </c:pt>
                <c:pt idx="95">
                  <c:v>41871</c:v>
                </c:pt>
                <c:pt idx="96">
                  <c:v>41870</c:v>
                </c:pt>
                <c:pt idx="97">
                  <c:v>41869</c:v>
                </c:pt>
                <c:pt idx="98">
                  <c:v>41866</c:v>
                </c:pt>
                <c:pt idx="99">
                  <c:v>41865</c:v>
                </c:pt>
                <c:pt idx="100">
                  <c:v>41864</c:v>
                </c:pt>
                <c:pt idx="101">
                  <c:v>41863</c:v>
                </c:pt>
                <c:pt idx="102">
                  <c:v>41862</c:v>
                </c:pt>
                <c:pt idx="103">
                  <c:v>41859</c:v>
                </c:pt>
                <c:pt idx="104">
                  <c:v>41858</c:v>
                </c:pt>
                <c:pt idx="105">
                  <c:v>41857</c:v>
                </c:pt>
                <c:pt idx="106">
                  <c:v>41856</c:v>
                </c:pt>
                <c:pt idx="107">
                  <c:v>41855</c:v>
                </c:pt>
                <c:pt idx="108">
                  <c:v>41852</c:v>
                </c:pt>
                <c:pt idx="109">
                  <c:v>41851</c:v>
                </c:pt>
                <c:pt idx="110">
                  <c:v>41850</c:v>
                </c:pt>
                <c:pt idx="111">
                  <c:v>41849</c:v>
                </c:pt>
                <c:pt idx="112">
                  <c:v>41848</c:v>
                </c:pt>
                <c:pt idx="113">
                  <c:v>41845</c:v>
                </c:pt>
                <c:pt idx="114">
                  <c:v>41844</c:v>
                </c:pt>
                <c:pt idx="115">
                  <c:v>41843</c:v>
                </c:pt>
                <c:pt idx="116">
                  <c:v>41842</c:v>
                </c:pt>
                <c:pt idx="117">
                  <c:v>41841</c:v>
                </c:pt>
                <c:pt idx="118">
                  <c:v>41838</c:v>
                </c:pt>
                <c:pt idx="119">
                  <c:v>41837</c:v>
                </c:pt>
                <c:pt idx="120">
                  <c:v>41836</c:v>
                </c:pt>
                <c:pt idx="121">
                  <c:v>41835</c:v>
                </c:pt>
                <c:pt idx="122">
                  <c:v>41834</c:v>
                </c:pt>
                <c:pt idx="123">
                  <c:v>41831</c:v>
                </c:pt>
                <c:pt idx="124">
                  <c:v>41830</c:v>
                </c:pt>
                <c:pt idx="125">
                  <c:v>41829</c:v>
                </c:pt>
                <c:pt idx="126">
                  <c:v>41828</c:v>
                </c:pt>
                <c:pt idx="127">
                  <c:v>41827</c:v>
                </c:pt>
                <c:pt idx="128">
                  <c:v>41824</c:v>
                </c:pt>
                <c:pt idx="129">
                  <c:v>41823</c:v>
                </c:pt>
                <c:pt idx="130">
                  <c:v>41822</c:v>
                </c:pt>
                <c:pt idx="131">
                  <c:v>41821</c:v>
                </c:pt>
                <c:pt idx="132">
                  <c:v>41820</c:v>
                </c:pt>
                <c:pt idx="133">
                  <c:v>41817</c:v>
                </c:pt>
                <c:pt idx="134">
                  <c:v>41816</c:v>
                </c:pt>
                <c:pt idx="135">
                  <c:v>41815</c:v>
                </c:pt>
                <c:pt idx="136">
                  <c:v>41814</c:v>
                </c:pt>
                <c:pt idx="137">
                  <c:v>41813</c:v>
                </c:pt>
                <c:pt idx="138">
                  <c:v>41810</c:v>
                </c:pt>
                <c:pt idx="139">
                  <c:v>41809</c:v>
                </c:pt>
                <c:pt idx="140">
                  <c:v>41808</c:v>
                </c:pt>
                <c:pt idx="141">
                  <c:v>41807</c:v>
                </c:pt>
                <c:pt idx="142">
                  <c:v>41806</c:v>
                </c:pt>
                <c:pt idx="143">
                  <c:v>41803</c:v>
                </c:pt>
                <c:pt idx="144">
                  <c:v>41802</c:v>
                </c:pt>
                <c:pt idx="145">
                  <c:v>41801</c:v>
                </c:pt>
                <c:pt idx="146">
                  <c:v>41800</c:v>
                </c:pt>
                <c:pt idx="147">
                  <c:v>41799</c:v>
                </c:pt>
                <c:pt idx="148">
                  <c:v>41796</c:v>
                </c:pt>
                <c:pt idx="149">
                  <c:v>41795</c:v>
                </c:pt>
                <c:pt idx="150">
                  <c:v>41794</c:v>
                </c:pt>
                <c:pt idx="151">
                  <c:v>41793</c:v>
                </c:pt>
                <c:pt idx="152">
                  <c:v>41792</c:v>
                </c:pt>
              </c:numCache>
            </c:numRef>
          </c:cat>
          <c:val>
            <c:numRef>
              <c:f>Data!$E$3:$E$155</c:f>
              <c:numCache>
                <c:formatCode>0.00000</c:formatCode>
                <c:ptCount val="1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0.39259949622166213</c:v>
                </c:pt>
                <c:pt idx="23">
                  <c:v>0.35096347607052936</c:v>
                </c:pt>
                <c:pt idx="24">
                  <c:v>0.35659093198992453</c:v>
                </c:pt>
                <c:pt idx="25">
                  <c:v>0.33956801007556647</c:v>
                </c:pt>
                <c:pt idx="26">
                  <c:v>0.30356045340050342</c:v>
                </c:pt>
                <c:pt idx="27">
                  <c:v>0.32206297229219194</c:v>
                </c:pt>
                <c:pt idx="28">
                  <c:v>0.3318211586901767</c:v>
                </c:pt>
                <c:pt idx="29">
                  <c:v>0.32847103274559197</c:v>
                </c:pt>
                <c:pt idx="30">
                  <c:v>0.35050755667506284</c:v>
                </c:pt>
                <c:pt idx="31">
                  <c:v>0.3435352644836267</c:v>
                </c:pt>
                <c:pt idx="32">
                  <c:v>0.35856171284634719</c:v>
                </c:pt>
                <c:pt idx="33">
                  <c:v>0.32217380352644831</c:v>
                </c:pt>
                <c:pt idx="34">
                  <c:v>0.31976448362720422</c:v>
                </c:pt>
                <c:pt idx="35">
                  <c:v>0.37718539042821142</c:v>
                </c:pt>
                <c:pt idx="36">
                  <c:v>0.34115239294710342</c:v>
                </c:pt>
                <c:pt idx="37">
                  <c:v>0.35671032745591891</c:v>
                </c:pt>
                <c:pt idx="38">
                  <c:v>0.34492947103274574</c:v>
                </c:pt>
                <c:pt idx="39">
                  <c:v>0.36586523929471015</c:v>
                </c:pt>
                <c:pt idx="40">
                  <c:v>0.36126574307304837</c:v>
                </c:pt>
                <c:pt idx="41">
                  <c:v>0.34518387909319959</c:v>
                </c:pt>
                <c:pt idx="42">
                  <c:v>0.34433123425692669</c:v>
                </c:pt>
                <c:pt idx="43">
                  <c:v>0.3371209068010077</c:v>
                </c:pt>
                <c:pt idx="44">
                  <c:v>0.33927833753148651</c:v>
                </c:pt>
                <c:pt idx="45">
                  <c:v>0.3489408060453405</c:v>
                </c:pt>
                <c:pt idx="46">
                  <c:v>0.3715390428211589</c:v>
                </c:pt>
                <c:pt idx="47">
                  <c:v>0.37169647355163704</c:v>
                </c:pt>
                <c:pt idx="48">
                  <c:v>0.36526070528967214</c:v>
                </c:pt>
                <c:pt idx="49">
                  <c:v>0.38259093198992478</c:v>
                </c:pt>
                <c:pt idx="50">
                  <c:v>0.35451259445843863</c:v>
                </c:pt>
                <c:pt idx="51">
                  <c:v>0.36908841309823703</c:v>
                </c:pt>
                <c:pt idx="52">
                  <c:v>0.32090428211586852</c:v>
                </c:pt>
                <c:pt idx="53">
                  <c:v>0.36266498740554143</c:v>
                </c:pt>
                <c:pt idx="54">
                  <c:v>0.37117632241813636</c:v>
                </c:pt>
                <c:pt idx="55">
                  <c:v>0.26010327455919358</c:v>
                </c:pt>
                <c:pt idx="56">
                  <c:v>0.30174937027707793</c:v>
                </c:pt>
                <c:pt idx="57">
                  <c:v>0.31100755667506252</c:v>
                </c:pt>
                <c:pt idx="58">
                  <c:v>0.3256196473551638</c:v>
                </c:pt>
                <c:pt idx="59">
                  <c:v>0.33632241813602048</c:v>
                </c:pt>
                <c:pt idx="60">
                  <c:v>0.2990516372795966</c:v>
                </c:pt>
                <c:pt idx="61">
                  <c:v>0.31533753148614574</c:v>
                </c:pt>
                <c:pt idx="62">
                  <c:v>0.34732644836272009</c:v>
                </c:pt>
                <c:pt idx="63">
                  <c:v>0.36520654911838779</c:v>
                </c:pt>
                <c:pt idx="64">
                  <c:v>0.36437657430730441</c:v>
                </c:pt>
                <c:pt idx="65">
                  <c:v>0.34766372795969769</c:v>
                </c:pt>
                <c:pt idx="66">
                  <c:v>0.357386649874055</c:v>
                </c:pt>
                <c:pt idx="67">
                  <c:v>0.34411335012594435</c:v>
                </c:pt>
                <c:pt idx="68">
                  <c:v>0.33477581863979866</c:v>
                </c:pt>
                <c:pt idx="69">
                  <c:v>0.33515617128463493</c:v>
                </c:pt>
                <c:pt idx="70">
                  <c:v>0.35449622166246808</c:v>
                </c:pt>
                <c:pt idx="71">
                  <c:v>0.34428463476070448</c:v>
                </c:pt>
                <c:pt idx="72">
                  <c:v>0.31861586901763239</c:v>
                </c:pt>
                <c:pt idx="73">
                  <c:v>0.31740931989924448</c:v>
                </c:pt>
                <c:pt idx="74">
                  <c:v>0.32339672544080678</c:v>
                </c:pt>
                <c:pt idx="75">
                  <c:v>0.34233753148614632</c:v>
                </c:pt>
                <c:pt idx="76">
                  <c:v>0.33377455919395427</c:v>
                </c:pt>
                <c:pt idx="77">
                  <c:v>0.3123715365239299</c:v>
                </c:pt>
                <c:pt idx="78">
                  <c:v>0.3280403022670022</c:v>
                </c:pt>
                <c:pt idx="79">
                  <c:v>0.34838035264483658</c:v>
                </c:pt>
                <c:pt idx="80">
                  <c:v>0.38521536523929445</c:v>
                </c:pt>
                <c:pt idx="81">
                  <c:v>0.39706045340050355</c:v>
                </c:pt>
                <c:pt idx="82">
                  <c:v>0.39637405541561677</c:v>
                </c:pt>
                <c:pt idx="83">
                  <c:v>0.38267758186398027</c:v>
                </c:pt>
                <c:pt idx="84">
                  <c:v>0.41095969773299768</c:v>
                </c:pt>
                <c:pt idx="85">
                  <c:v>0.37674055415617147</c:v>
                </c:pt>
                <c:pt idx="86">
                  <c:v>0.41611083123425674</c:v>
                </c:pt>
                <c:pt idx="87">
                  <c:v>0.38802770780856433</c:v>
                </c:pt>
                <c:pt idx="88">
                  <c:v>0.3816095717884127</c:v>
                </c:pt>
                <c:pt idx="89">
                  <c:v>0.37096725440806066</c:v>
                </c:pt>
                <c:pt idx="90">
                  <c:v>0.36675692695214135</c:v>
                </c:pt>
                <c:pt idx="91">
                  <c:v>0.3693425692695218</c:v>
                </c:pt>
                <c:pt idx="92">
                  <c:v>0.34497380352644758</c:v>
                </c:pt>
                <c:pt idx="93">
                  <c:v>0.36669773299748076</c:v>
                </c:pt>
                <c:pt idx="94">
                  <c:v>0.35564609571788441</c:v>
                </c:pt>
                <c:pt idx="95">
                  <c:v>0.37771158690176332</c:v>
                </c:pt>
                <c:pt idx="96">
                  <c:v>0.39539420654911828</c:v>
                </c:pt>
                <c:pt idx="97">
                  <c:v>0.40977581863979839</c:v>
                </c:pt>
                <c:pt idx="98">
                  <c:v>0.39930478589420648</c:v>
                </c:pt>
                <c:pt idx="99">
                  <c:v>0.3990869017632237</c:v>
                </c:pt>
                <c:pt idx="100">
                  <c:v>0.38537909319899288</c:v>
                </c:pt>
                <c:pt idx="101">
                  <c:v>0.40890428211586816</c:v>
                </c:pt>
                <c:pt idx="102">
                  <c:v>0.42371032745591997</c:v>
                </c:pt>
                <c:pt idx="103">
                  <c:v>0.41164609571788402</c:v>
                </c:pt>
                <c:pt idx="104">
                  <c:v>0.36338413098236799</c:v>
                </c:pt>
                <c:pt idx="105">
                  <c:v>0.38129722921914322</c:v>
                </c:pt>
                <c:pt idx="106">
                  <c:v>0.40365642317380335</c:v>
                </c:pt>
                <c:pt idx="107">
                  <c:v>0.40415113350125953</c:v>
                </c:pt>
                <c:pt idx="108">
                  <c:v>0.42773551637279628</c:v>
                </c:pt>
                <c:pt idx="109">
                  <c:v>0.4541964735516375</c:v>
                </c:pt>
                <c:pt idx="110">
                  <c:v>0.46385012594458397</c:v>
                </c:pt>
                <c:pt idx="111">
                  <c:v>0.43380251889168786</c:v>
                </c:pt>
                <c:pt idx="112">
                  <c:v>0.46897481108312356</c:v>
                </c:pt>
                <c:pt idx="113">
                  <c:v>0.46691561712846319</c:v>
                </c:pt>
                <c:pt idx="114">
                  <c:v>0.48047229219143617</c:v>
                </c:pt>
                <c:pt idx="115">
                  <c:v>0.46680352644836276</c:v>
                </c:pt>
                <c:pt idx="116">
                  <c:v>0.44610579345088208</c:v>
                </c:pt>
                <c:pt idx="117">
                  <c:v>0.44698236775818678</c:v>
                </c:pt>
                <c:pt idx="118">
                  <c:v>0.43245843828715369</c:v>
                </c:pt>
                <c:pt idx="119">
                  <c:v>0.43482871536523859</c:v>
                </c:pt>
                <c:pt idx="120">
                  <c:v>0.44929974811083095</c:v>
                </c:pt>
                <c:pt idx="121">
                  <c:v>0.45588413098236824</c:v>
                </c:pt>
                <c:pt idx="122">
                  <c:v>0.46252141057934448</c:v>
                </c:pt>
                <c:pt idx="123">
                  <c:v>0.44866876574307302</c:v>
                </c:pt>
                <c:pt idx="124">
                  <c:v>0.39170780856423271</c:v>
                </c:pt>
                <c:pt idx="125">
                  <c:v>0.43578085642317355</c:v>
                </c:pt>
                <c:pt idx="126">
                  <c:v>0.40990176322418126</c:v>
                </c:pt>
                <c:pt idx="127">
                  <c:v>0.43734886649874039</c:v>
                </c:pt>
                <c:pt idx="128">
                  <c:v>0.43742191435768252</c:v>
                </c:pt>
                <c:pt idx="129">
                  <c:v>0.45912342569269526</c:v>
                </c:pt>
                <c:pt idx="130">
                  <c:v>0.47586775818639815</c:v>
                </c:pt>
                <c:pt idx="131">
                  <c:v>0.50575188916876535</c:v>
                </c:pt>
                <c:pt idx="132">
                  <c:v>0.48470025188916832</c:v>
                </c:pt>
                <c:pt idx="133">
                  <c:v>0.45868261964735524</c:v>
                </c:pt>
                <c:pt idx="134">
                  <c:v>0.44576095717884101</c:v>
                </c:pt>
                <c:pt idx="135">
                  <c:v>0.41899496221662424</c:v>
                </c:pt>
                <c:pt idx="136">
                  <c:v>0.400760705289672</c:v>
                </c:pt>
                <c:pt idx="137">
                  <c:v>0.39054408060453394</c:v>
                </c:pt>
                <c:pt idx="138">
                  <c:v>0.40062342569269571</c:v>
                </c:pt>
                <c:pt idx="139">
                  <c:v>0.41693324937027754</c:v>
                </c:pt>
                <c:pt idx="140">
                  <c:v>0.41317758186398024</c:v>
                </c:pt>
                <c:pt idx="141">
                  <c:v>0.43566498740554138</c:v>
                </c:pt>
                <c:pt idx="142">
                  <c:v>0.41179471032745596</c:v>
                </c:pt>
                <c:pt idx="143">
                  <c:v>0.41842947103274497</c:v>
                </c:pt>
                <c:pt idx="144">
                  <c:v>0.42942569269521513</c:v>
                </c:pt>
                <c:pt idx="145">
                  <c:v>0.37701385390428221</c:v>
                </c:pt>
                <c:pt idx="146">
                  <c:v>0.42201133501259402</c:v>
                </c:pt>
                <c:pt idx="147">
                  <c:v>0.39668891687657393</c:v>
                </c:pt>
                <c:pt idx="148">
                  <c:v>0.3756574307304783</c:v>
                </c:pt>
                <c:pt idx="149">
                  <c:v>0.38511586901763284</c:v>
                </c:pt>
                <c:pt idx="150">
                  <c:v>0.40479219143576817</c:v>
                </c:pt>
                <c:pt idx="151">
                  <c:v>0.43332619647355175</c:v>
                </c:pt>
                <c:pt idx="152">
                  <c:v>0.39290680100755715</c:v>
                </c:pt>
              </c:numCache>
            </c:numRef>
          </c:val>
          <c:smooth val="0"/>
        </c:ser>
        <c:ser>
          <c:idx val="0"/>
          <c:order val="1"/>
          <c:marker>
            <c:symbol val="none"/>
          </c:marker>
          <c:cat>
            <c:numRef>
              <c:f>Data!$B$3:$B$155</c:f>
              <c:numCache>
                <c:formatCode>dd\-mmm\-yy</c:formatCode>
                <c:ptCount val="1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41974</c:v>
                </c:pt>
                <c:pt idx="23">
                  <c:v>41971</c:v>
                </c:pt>
                <c:pt idx="24">
                  <c:v>41970</c:v>
                </c:pt>
                <c:pt idx="25">
                  <c:v>41969</c:v>
                </c:pt>
                <c:pt idx="26">
                  <c:v>41968</c:v>
                </c:pt>
                <c:pt idx="27">
                  <c:v>41967</c:v>
                </c:pt>
                <c:pt idx="28">
                  <c:v>41964</c:v>
                </c:pt>
                <c:pt idx="29">
                  <c:v>41963</c:v>
                </c:pt>
                <c:pt idx="30">
                  <c:v>41962</c:v>
                </c:pt>
                <c:pt idx="31">
                  <c:v>41961</c:v>
                </c:pt>
                <c:pt idx="32">
                  <c:v>41960</c:v>
                </c:pt>
                <c:pt idx="33">
                  <c:v>41957</c:v>
                </c:pt>
                <c:pt idx="34">
                  <c:v>41956</c:v>
                </c:pt>
                <c:pt idx="35">
                  <c:v>41955</c:v>
                </c:pt>
                <c:pt idx="36">
                  <c:v>41954</c:v>
                </c:pt>
                <c:pt idx="37">
                  <c:v>41953</c:v>
                </c:pt>
                <c:pt idx="38">
                  <c:v>41950</c:v>
                </c:pt>
                <c:pt idx="39">
                  <c:v>41949</c:v>
                </c:pt>
                <c:pt idx="40">
                  <c:v>41948</c:v>
                </c:pt>
                <c:pt idx="41">
                  <c:v>41947</c:v>
                </c:pt>
                <c:pt idx="42">
                  <c:v>41946</c:v>
                </c:pt>
                <c:pt idx="43">
                  <c:v>41943</c:v>
                </c:pt>
                <c:pt idx="44">
                  <c:v>41942</c:v>
                </c:pt>
                <c:pt idx="45">
                  <c:v>41941</c:v>
                </c:pt>
                <c:pt idx="46">
                  <c:v>41940</c:v>
                </c:pt>
                <c:pt idx="47">
                  <c:v>41939</c:v>
                </c:pt>
                <c:pt idx="48">
                  <c:v>41936</c:v>
                </c:pt>
                <c:pt idx="49">
                  <c:v>41935</c:v>
                </c:pt>
                <c:pt idx="50">
                  <c:v>41934</c:v>
                </c:pt>
                <c:pt idx="51">
                  <c:v>41933</c:v>
                </c:pt>
                <c:pt idx="52">
                  <c:v>41932</c:v>
                </c:pt>
                <c:pt idx="53">
                  <c:v>41929</c:v>
                </c:pt>
                <c:pt idx="54">
                  <c:v>41928</c:v>
                </c:pt>
                <c:pt idx="55">
                  <c:v>41927</c:v>
                </c:pt>
                <c:pt idx="56">
                  <c:v>41926</c:v>
                </c:pt>
                <c:pt idx="57">
                  <c:v>41925</c:v>
                </c:pt>
                <c:pt idx="58">
                  <c:v>41922</c:v>
                </c:pt>
                <c:pt idx="59">
                  <c:v>41921</c:v>
                </c:pt>
                <c:pt idx="60">
                  <c:v>41920</c:v>
                </c:pt>
                <c:pt idx="61">
                  <c:v>41919</c:v>
                </c:pt>
                <c:pt idx="62">
                  <c:v>41918</c:v>
                </c:pt>
                <c:pt idx="63">
                  <c:v>41915</c:v>
                </c:pt>
                <c:pt idx="64">
                  <c:v>41914</c:v>
                </c:pt>
                <c:pt idx="65">
                  <c:v>41913</c:v>
                </c:pt>
                <c:pt idx="66">
                  <c:v>41912</c:v>
                </c:pt>
                <c:pt idx="67">
                  <c:v>41911</c:v>
                </c:pt>
                <c:pt idx="68">
                  <c:v>41908</c:v>
                </c:pt>
                <c:pt idx="69">
                  <c:v>41907</c:v>
                </c:pt>
                <c:pt idx="70">
                  <c:v>41906</c:v>
                </c:pt>
                <c:pt idx="71">
                  <c:v>41905</c:v>
                </c:pt>
                <c:pt idx="72">
                  <c:v>41904</c:v>
                </c:pt>
                <c:pt idx="73">
                  <c:v>41901</c:v>
                </c:pt>
                <c:pt idx="74">
                  <c:v>41900</c:v>
                </c:pt>
                <c:pt idx="75">
                  <c:v>41899</c:v>
                </c:pt>
                <c:pt idx="76">
                  <c:v>41898</c:v>
                </c:pt>
                <c:pt idx="77">
                  <c:v>41897</c:v>
                </c:pt>
                <c:pt idx="78">
                  <c:v>41894</c:v>
                </c:pt>
                <c:pt idx="79">
                  <c:v>41893</c:v>
                </c:pt>
                <c:pt idx="80">
                  <c:v>41892</c:v>
                </c:pt>
                <c:pt idx="81">
                  <c:v>41891</c:v>
                </c:pt>
                <c:pt idx="82">
                  <c:v>41890</c:v>
                </c:pt>
                <c:pt idx="83">
                  <c:v>41887</c:v>
                </c:pt>
                <c:pt idx="84">
                  <c:v>41886</c:v>
                </c:pt>
                <c:pt idx="85">
                  <c:v>41885</c:v>
                </c:pt>
                <c:pt idx="86">
                  <c:v>41884</c:v>
                </c:pt>
                <c:pt idx="87">
                  <c:v>41883</c:v>
                </c:pt>
                <c:pt idx="88">
                  <c:v>41880</c:v>
                </c:pt>
                <c:pt idx="89">
                  <c:v>41879</c:v>
                </c:pt>
                <c:pt idx="90">
                  <c:v>41878</c:v>
                </c:pt>
                <c:pt idx="91">
                  <c:v>41877</c:v>
                </c:pt>
                <c:pt idx="92">
                  <c:v>41876</c:v>
                </c:pt>
                <c:pt idx="93">
                  <c:v>41873</c:v>
                </c:pt>
                <c:pt idx="94">
                  <c:v>41872</c:v>
                </c:pt>
                <c:pt idx="95">
                  <c:v>41871</c:v>
                </c:pt>
                <c:pt idx="96">
                  <c:v>41870</c:v>
                </c:pt>
                <c:pt idx="97">
                  <c:v>41869</c:v>
                </c:pt>
                <c:pt idx="98">
                  <c:v>41866</c:v>
                </c:pt>
                <c:pt idx="99">
                  <c:v>41865</c:v>
                </c:pt>
                <c:pt idx="100">
                  <c:v>41864</c:v>
                </c:pt>
                <c:pt idx="101">
                  <c:v>41863</c:v>
                </c:pt>
                <c:pt idx="102">
                  <c:v>41862</c:v>
                </c:pt>
                <c:pt idx="103">
                  <c:v>41859</c:v>
                </c:pt>
                <c:pt idx="104">
                  <c:v>41858</c:v>
                </c:pt>
                <c:pt idx="105">
                  <c:v>41857</c:v>
                </c:pt>
                <c:pt idx="106">
                  <c:v>41856</c:v>
                </c:pt>
                <c:pt idx="107">
                  <c:v>41855</c:v>
                </c:pt>
                <c:pt idx="108">
                  <c:v>41852</c:v>
                </c:pt>
                <c:pt idx="109">
                  <c:v>41851</c:v>
                </c:pt>
                <c:pt idx="110">
                  <c:v>41850</c:v>
                </c:pt>
                <c:pt idx="111">
                  <c:v>41849</c:v>
                </c:pt>
                <c:pt idx="112">
                  <c:v>41848</c:v>
                </c:pt>
                <c:pt idx="113">
                  <c:v>41845</c:v>
                </c:pt>
                <c:pt idx="114">
                  <c:v>41844</c:v>
                </c:pt>
                <c:pt idx="115">
                  <c:v>41843</c:v>
                </c:pt>
                <c:pt idx="116">
                  <c:v>41842</c:v>
                </c:pt>
                <c:pt idx="117">
                  <c:v>41841</c:v>
                </c:pt>
                <c:pt idx="118">
                  <c:v>41838</c:v>
                </c:pt>
                <c:pt idx="119">
                  <c:v>41837</c:v>
                </c:pt>
                <c:pt idx="120">
                  <c:v>41836</c:v>
                </c:pt>
                <c:pt idx="121">
                  <c:v>41835</c:v>
                </c:pt>
                <c:pt idx="122">
                  <c:v>41834</c:v>
                </c:pt>
                <c:pt idx="123">
                  <c:v>41831</c:v>
                </c:pt>
                <c:pt idx="124">
                  <c:v>41830</c:v>
                </c:pt>
                <c:pt idx="125">
                  <c:v>41829</c:v>
                </c:pt>
                <c:pt idx="126">
                  <c:v>41828</c:v>
                </c:pt>
                <c:pt idx="127">
                  <c:v>41827</c:v>
                </c:pt>
                <c:pt idx="128">
                  <c:v>41824</c:v>
                </c:pt>
                <c:pt idx="129">
                  <c:v>41823</c:v>
                </c:pt>
                <c:pt idx="130">
                  <c:v>41822</c:v>
                </c:pt>
                <c:pt idx="131">
                  <c:v>41821</c:v>
                </c:pt>
                <c:pt idx="132">
                  <c:v>41820</c:v>
                </c:pt>
                <c:pt idx="133">
                  <c:v>41817</c:v>
                </c:pt>
                <c:pt idx="134">
                  <c:v>41816</c:v>
                </c:pt>
                <c:pt idx="135">
                  <c:v>41815</c:v>
                </c:pt>
                <c:pt idx="136">
                  <c:v>41814</c:v>
                </c:pt>
                <c:pt idx="137">
                  <c:v>41813</c:v>
                </c:pt>
                <c:pt idx="138">
                  <c:v>41810</c:v>
                </c:pt>
                <c:pt idx="139">
                  <c:v>41809</c:v>
                </c:pt>
                <c:pt idx="140">
                  <c:v>41808</c:v>
                </c:pt>
                <c:pt idx="141">
                  <c:v>41807</c:v>
                </c:pt>
                <c:pt idx="142">
                  <c:v>41806</c:v>
                </c:pt>
                <c:pt idx="143">
                  <c:v>41803</c:v>
                </c:pt>
                <c:pt idx="144">
                  <c:v>41802</c:v>
                </c:pt>
                <c:pt idx="145">
                  <c:v>41801</c:v>
                </c:pt>
                <c:pt idx="146">
                  <c:v>41800</c:v>
                </c:pt>
                <c:pt idx="147">
                  <c:v>41799</c:v>
                </c:pt>
                <c:pt idx="148">
                  <c:v>41796</c:v>
                </c:pt>
                <c:pt idx="149">
                  <c:v>41795</c:v>
                </c:pt>
                <c:pt idx="150">
                  <c:v>41794</c:v>
                </c:pt>
                <c:pt idx="151">
                  <c:v>41793</c:v>
                </c:pt>
                <c:pt idx="152">
                  <c:v>41792</c:v>
                </c:pt>
              </c:numCache>
            </c:numRef>
          </c:cat>
          <c:val>
            <c:numRef>
              <c:f>'Bloomberg Input'!#REF!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605888"/>
        <c:axId val="203616256"/>
      </c:lineChart>
      <c:dateAx>
        <c:axId val="203605888"/>
        <c:scaling>
          <c:orientation val="minMax"/>
          <c:max val="41974"/>
          <c:min val="41791"/>
        </c:scaling>
        <c:delete val="0"/>
        <c:axPos val="b"/>
        <c:numFmt formatCode="d\-mmm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03616256"/>
        <c:crosses val="autoZero"/>
        <c:auto val="1"/>
        <c:lblOffset val="100"/>
        <c:baseTimeUnit val="days"/>
        <c:majorUnit val="1"/>
        <c:majorTimeUnit val="months"/>
      </c:dateAx>
      <c:valAx>
        <c:axId val="203616256"/>
        <c:scaling>
          <c:orientation val="minMax"/>
          <c:max val="0.55000000000000004"/>
          <c:min val="0.2"/>
        </c:scaling>
        <c:delete val="0"/>
        <c:axPos val="l"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03605888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0.0849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290779" cy="5143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/>
        </a:solidFill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NZ" sz="2000" b="1">
              <a:solidFill>
                <a:schemeClr val="bg1"/>
              </a:solidFill>
            </a:rPr>
            <a:t>5 year Bond-Swap spread</a:t>
          </a:r>
        </a:p>
      </cdr:txBody>
    </cdr:sp>
  </cdr:relSizeAnchor>
  <cdr:relSizeAnchor xmlns:cdr="http://schemas.openxmlformats.org/drawingml/2006/chartDrawing">
    <cdr:from>
      <cdr:x>0.3578</cdr:x>
      <cdr:y>0.1132</cdr:y>
    </cdr:from>
    <cdr:to>
      <cdr:x>0.51568</cdr:x>
      <cdr:y>0.93229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3324225" y="685800"/>
          <a:ext cx="1466851" cy="49625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  <a:alpha val="43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0.36908</cdr:x>
      <cdr:y>0.14621</cdr:y>
    </cdr:from>
    <cdr:to>
      <cdr:x>0.50645</cdr:x>
      <cdr:y>0.23897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429000" y="885825"/>
          <a:ext cx="1276350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NZ" sz="1100" b="1"/>
            <a:t>Average spread  Aug = 38bps</a:t>
          </a:r>
        </a:p>
      </cdr:txBody>
    </cdr:sp>
  </cdr:relSizeAnchor>
  <cdr:relSizeAnchor xmlns:cdr="http://schemas.openxmlformats.org/drawingml/2006/chartDrawing">
    <cdr:from>
      <cdr:x>0.77232</cdr:x>
      <cdr:y>0.14359</cdr:y>
    </cdr:from>
    <cdr:to>
      <cdr:x>0.9097</cdr:x>
      <cdr:y>0.23635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175500" y="869950"/>
          <a:ext cx="1276350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NZ" sz="1100" b="1"/>
            <a:t>Average spread  Nov = 34bps</a:t>
          </a:r>
        </a:p>
      </cdr:txBody>
    </cdr:sp>
  </cdr:relSizeAnchor>
  <cdr:relSizeAnchor xmlns:cdr="http://schemas.openxmlformats.org/drawingml/2006/chartDrawing">
    <cdr:from>
      <cdr:x>0.21359</cdr:x>
      <cdr:y>0.14516</cdr:y>
    </cdr:from>
    <cdr:to>
      <cdr:x>0.35096</cdr:x>
      <cdr:y>0.23792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984375" y="879475"/>
          <a:ext cx="1276350" cy="561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NZ" sz="1100" b="1"/>
            <a:t>Average spread  Jul = 45bps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5"/>
  <sheetViews>
    <sheetView showGridLines="0" topLeftCell="A111" workbookViewId="0">
      <selection activeCell="E134" sqref="E112:E134"/>
    </sheetView>
  </sheetViews>
  <sheetFormatPr defaultRowHeight="15" x14ac:dyDescent="0.25"/>
  <cols>
    <col min="1" max="1" width="4" customWidth="1"/>
    <col min="2" max="2" width="10.7109375" style="4" bestFit="1" customWidth="1"/>
    <col min="3" max="4" width="12.7109375" customWidth="1"/>
    <col min="5" max="5" width="12.7109375" style="9" customWidth="1"/>
  </cols>
  <sheetData>
    <row r="1" spans="2:5" ht="15.75" thickBot="1" x14ac:dyDescent="0.3"/>
    <row r="2" spans="2:5" s="3" customFormat="1" ht="30" x14ac:dyDescent="0.25">
      <c r="B2" s="13"/>
      <c r="C2" s="14" t="s">
        <v>17</v>
      </c>
      <c r="D2" s="14" t="s">
        <v>15</v>
      </c>
      <c r="E2" s="10" t="s">
        <v>16</v>
      </c>
    </row>
    <row r="3" spans="2:5" x14ac:dyDescent="0.25">
      <c r="B3" s="5" t="e">
        <f>'Bloomberg Input'!#REF!</f>
        <v>#REF!</v>
      </c>
      <c r="C3" s="6" t="e">
        <f>'Bloomberg Input'!#REF!+('Bloomberg Input'!#REF!-'Bloomberg Input'!#REF!)*(('Bloomberg Input'!#REF!+1826)-'Bloomberg Input'!$B$1)/('Bloomberg Input'!$F$1-'Bloomberg Input'!$B$1)</f>
        <v>#REF!</v>
      </c>
      <c r="D3" s="6" t="e">
        <f>'Bloomberg Input'!#REF!</f>
        <v>#REF!</v>
      </c>
      <c r="E3" s="11" t="e">
        <f t="shared" ref="E3:E56" si="0">D3-C3</f>
        <v>#REF!</v>
      </c>
    </row>
    <row r="4" spans="2:5" x14ac:dyDescent="0.25">
      <c r="B4" s="5" t="e">
        <f>'Bloomberg Input'!#REF!</f>
        <v>#REF!</v>
      </c>
      <c r="C4" s="6" t="e">
        <f>'Bloomberg Input'!#REF!+('Bloomberg Input'!#REF!-'Bloomberg Input'!#REF!)*(('Bloomberg Input'!#REF!+1826)-'Bloomberg Input'!$B$1)/('Bloomberg Input'!$F$1-'Bloomberg Input'!$B$1)</f>
        <v>#REF!</v>
      </c>
      <c r="D4" s="6" t="e">
        <f>'Bloomberg Input'!#REF!</f>
        <v>#REF!</v>
      </c>
      <c r="E4" s="11" t="e">
        <f t="shared" si="0"/>
        <v>#REF!</v>
      </c>
    </row>
    <row r="5" spans="2:5" x14ac:dyDescent="0.25">
      <c r="B5" s="5" t="e">
        <f>'Bloomberg Input'!#REF!</f>
        <v>#REF!</v>
      </c>
      <c r="C5" s="6" t="e">
        <f>'Bloomberg Input'!#REF!+('Bloomberg Input'!#REF!-'Bloomberg Input'!#REF!)*(('Bloomberg Input'!#REF!+1826)-'Bloomberg Input'!$B$1)/('Bloomberg Input'!$F$1-'Bloomberg Input'!$B$1)</f>
        <v>#REF!</v>
      </c>
      <c r="D5" s="6" t="e">
        <f>'Bloomberg Input'!#REF!</f>
        <v>#REF!</v>
      </c>
      <c r="E5" s="11" t="e">
        <f t="shared" si="0"/>
        <v>#REF!</v>
      </c>
    </row>
    <row r="6" spans="2:5" x14ac:dyDescent="0.25">
      <c r="B6" s="5" t="e">
        <f>'Bloomberg Input'!#REF!</f>
        <v>#REF!</v>
      </c>
      <c r="C6" s="6" t="e">
        <f>'Bloomberg Input'!#REF!+('Bloomberg Input'!#REF!-'Bloomberg Input'!#REF!)*(('Bloomberg Input'!#REF!+1826)-'Bloomberg Input'!$B$1)/('Bloomberg Input'!$F$1-'Bloomberg Input'!$B$1)</f>
        <v>#REF!</v>
      </c>
      <c r="D6" s="6" t="e">
        <f>'Bloomberg Input'!#REF!</f>
        <v>#REF!</v>
      </c>
      <c r="E6" s="11" t="e">
        <f t="shared" si="0"/>
        <v>#REF!</v>
      </c>
    </row>
    <row r="7" spans="2:5" x14ac:dyDescent="0.25">
      <c r="B7" s="5" t="e">
        <f>'Bloomberg Input'!#REF!</f>
        <v>#REF!</v>
      </c>
      <c r="C7" s="6" t="e">
        <f>'Bloomberg Input'!#REF!+('Bloomberg Input'!#REF!-'Bloomberg Input'!#REF!)*(('Bloomberg Input'!#REF!+1826)-'Bloomberg Input'!$B$1)/('Bloomberg Input'!$F$1-'Bloomberg Input'!$B$1)</f>
        <v>#REF!</v>
      </c>
      <c r="D7" s="6" t="e">
        <f>'Bloomberg Input'!#REF!</f>
        <v>#REF!</v>
      </c>
      <c r="E7" s="11" t="e">
        <f t="shared" si="0"/>
        <v>#REF!</v>
      </c>
    </row>
    <row r="8" spans="2:5" x14ac:dyDescent="0.25">
      <c r="B8" s="5" t="e">
        <f>'Bloomberg Input'!#REF!</f>
        <v>#REF!</v>
      </c>
      <c r="C8" s="6" t="e">
        <f>'Bloomberg Input'!#REF!+('Bloomberg Input'!#REF!-'Bloomberg Input'!#REF!)*(('Bloomberg Input'!#REF!+1826)-'Bloomberg Input'!$B$1)/('Bloomberg Input'!$F$1-'Bloomberg Input'!$B$1)</f>
        <v>#REF!</v>
      </c>
      <c r="D8" s="6" t="e">
        <f>'Bloomberg Input'!#REF!</f>
        <v>#REF!</v>
      </c>
      <c r="E8" s="11" t="e">
        <f t="shared" si="0"/>
        <v>#REF!</v>
      </c>
    </row>
    <row r="9" spans="2:5" x14ac:dyDescent="0.25">
      <c r="B9" s="5" t="e">
        <f>'Bloomberg Input'!#REF!</f>
        <v>#REF!</v>
      </c>
      <c r="C9" s="6" t="e">
        <f>'Bloomberg Input'!#REF!+('Bloomberg Input'!#REF!-'Bloomberg Input'!#REF!)*(('Bloomberg Input'!#REF!+1826)-'Bloomberg Input'!$B$1)/('Bloomberg Input'!$F$1-'Bloomberg Input'!$B$1)</f>
        <v>#REF!</v>
      </c>
      <c r="D9" s="6" t="e">
        <f>'Bloomberg Input'!#REF!</f>
        <v>#REF!</v>
      </c>
      <c r="E9" s="11" t="e">
        <f t="shared" si="0"/>
        <v>#REF!</v>
      </c>
    </row>
    <row r="10" spans="2:5" x14ac:dyDescent="0.25">
      <c r="B10" s="5" t="e">
        <f>'Bloomberg Input'!#REF!</f>
        <v>#REF!</v>
      </c>
      <c r="C10" s="6" t="e">
        <f>'Bloomberg Input'!#REF!+('Bloomberg Input'!#REF!-'Bloomberg Input'!#REF!)*(('Bloomberg Input'!#REF!+1826)-'Bloomberg Input'!$B$1)/('Bloomberg Input'!$F$1-'Bloomberg Input'!$B$1)</f>
        <v>#REF!</v>
      </c>
      <c r="D10" s="6" t="e">
        <f>'Bloomberg Input'!#REF!</f>
        <v>#REF!</v>
      </c>
      <c r="E10" s="11" t="e">
        <f t="shared" si="0"/>
        <v>#REF!</v>
      </c>
    </row>
    <row r="11" spans="2:5" x14ac:dyDescent="0.25">
      <c r="B11" s="5" t="e">
        <f>'Bloomberg Input'!#REF!</f>
        <v>#REF!</v>
      </c>
      <c r="C11" s="6" t="e">
        <f>'Bloomberg Input'!#REF!+('Bloomberg Input'!#REF!-'Bloomberg Input'!#REF!)*(('Bloomberg Input'!#REF!+1826)-'Bloomberg Input'!$B$1)/('Bloomberg Input'!$F$1-'Bloomberg Input'!$B$1)</f>
        <v>#REF!</v>
      </c>
      <c r="D11" s="6" t="e">
        <f>'Bloomberg Input'!#REF!</f>
        <v>#REF!</v>
      </c>
      <c r="E11" s="11" t="e">
        <f t="shared" si="0"/>
        <v>#REF!</v>
      </c>
    </row>
    <row r="12" spans="2:5" x14ac:dyDescent="0.25">
      <c r="B12" s="5" t="e">
        <f>'Bloomberg Input'!#REF!</f>
        <v>#REF!</v>
      </c>
      <c r="C12" s="6" t="e">
        <f>'Bloomberg Input'!#REF!+('Bloomberg Input'!#REF!-'Bloomberg Input'!#REF!)*(('Bloomberg Input'!#REF!+1826)-'Bloomberg Input'!$B$1)/('Bloomberg Input'!$F$1-'Bloomberg Input'!$B$1)</f>
        <v>#REF!</v>
      </c>
      <c r="D12" s="6" t="e">
        <f>'Bloomberg Input'!#REF!</f>
        <v>#REF!</v>
      </c>
      <c r="E12" s="11" t="e">
        <f t="shared" si="0"/>
        <v>#REF!</v>
      </c>
    </row>
    <row r="13" spans="2:5" x14ac:dyDescent="0.25">
      <c r="B13" s="5" t="e">
        <f>'Bloomberg Input'!#REF!</f>
        <v>#REF!</v>
      </c>
      <c r="C13" s="6" t="e">
        <f>'Bloomberg Input'!#REF!+('Bloomberg Input'!#REF!-'Bloomberg Input'!#REF!)*(('Bloomberg Input'!#REF!+1826)-'Bloomberg Input'!$B$1)/('Bloomberg Input'!$F$1-'Bloomberg Input'!$B$1)</f>
        <v>#REF!</v>
      </c>
      <c r="D13" s="6" t="e">
        <f>'Bloomberg Input'!#REF!</f>
        <v>#REF!</v>
      </c>
      <c r="E13" s="11" t="e">
        <f t="shared" si="0"/>
        <v>#REF!</v>
      </c>
    </row>
    <row r="14" spans="2:5" x14ac:dyDescent="0.25">
      <c r="B14" s="5" t="e">
        <f>'Bloomberg Input'!#REF!</f>
        <v>#REF!</v>
      </c>
      <c r="C14" s="6" t="e">
        <f>'Bloomberg Input'!#REF!+('Bloomberg Input'!#REF!-'Bloomberg Input'!#REF!)*(('Bloomberg Input'!#REF!+1826)-'Bloomberg Input'!$B$1)/('Bloomberg Input'!$F$1-'Bloomberg Input'!$B$1)</f>
        <v>#REF!</v>
      </c>
      <c r="D14" s="6" t="e">
        <f>'Bloomberg Input'!#REF!</f>
        <v>#REF!</v>
      </c>
      <c r="E14" s="11" t="e">
        <f t="shared" si="0"/>
        <v>#REF!</v>
      </c>
    </row>
    <row r="15" spans="2:5" x14ac:dyDescent="0.25">
      <c r="B15" s="5" t="e">
        <f>'Bloomberg Input'!#REF!</f>
        <v>#REF!</v>
      </c>
      <c r="C15" s="6" t="e">
        <f>'Bloomberg Input'!#REF!+('Bloomberg Input'!#REF!-'Bloomberg Input'!#REF!)*(('Bloomberg Input'!#REF!+1826)-'Bloomberg Input'!$B$1)/('Bloomberg Input'!$F$1-'Bloomberg Input'!$B$1)</f>
        <v>#REF!</v>
      </c>
      <c r="D15" s="6" t="e">
        <f>'Bloomberg Input'!#REF!</f>
        <v>#REF!</v>
      </c>
      <c r="E15" s="11" t="e">
        <f t="shared" si="0"/>
        <v>#REF!</v>
      </c>
    </row>
    <row r="16" spans="2:5" x14ac:dyDescent="0.25">
      <c r="B16" s="5" t="e">
        <f>'Bloomberg Input'!#REF!</f>
        <v>#REF!</v>
      </c>
      <c r="C16" s="6" t="e">
        <f>'Bloomberg Input'!#REF!+('Bloomberg Input'!#REF!-'Bloomberg Input'!#REF!)*(('Bloomberg Input'!#REF!+1826)-'Bloomberg Input'!$B$1)/('Bloomberg Input'!$F$1-'Bloomberg Input'!$B$1)</f>
        <v>#REF!</v>
      </c>
      <c r="D16" s="6" t="e">
        <f>'Bloomberg Input'!#REF!</f>
        <v>#REF!</v>
      </c>
      <c r="E16" s="11" t="e">
        <f t="shared" si="0"/>
        <v>#REF!</v>
      </c>
    </row>
    <row r="17" spans="2:5" x14ac:dyDescent="0.25">
      <c r="B17" s="5" t="e">
        <f>'Bloomberg Input'!#REF!</f>
        <v>#REF!</v>
      </c>
      <c r="C17" s="6" t="e">
        <f>'Bloomberg Input'!#REF!+('Bloomberg Input'!#REF!-'Bloomberg Input'!#REF!)*(('Bloomberg Input'!#REF!+1826)-'Bloomberg Input'!$B$1)/('Bloomberg Input'!$F$1-'Bloomberg Input'!$B$1)</f>
        <v>#REF!</v>
      </c>
      <c r="D17" s="6" t="e">
        <f>'Bloomberg Input'!#REF!</f>
        <v>#REF!</v>
      </c>
      <c r="E17" s="11" t="e">
        <f t="shared" si="0"/>
        <v>#REF!</v>
      </c>
    </row>
    <row r="18" spans="2:5" x14ac:dyDescent="0.25">
      <c r="B18" s="5" t="e">
        <f>'Bloomberg Input'!#REF!</f>
        <v>#REF!</v>
      </c>
      <c r="C18" s="6" t="e">
        <f>'Bloomberg Input'!#REF!+('Bloomberg Input'!#REF!-'Bloomberg Input'!#REF!)*(('Bloomberg Input'!#REF!+1826)-'Bloomberg Input'!$B$1)/('Bloomberg Input'!$F$1-'Bloomberg Input'!$B$1)</f>
        <v>#REF!</v>
      </c>
      <c r="D18" s="6" t="e">
        <f>'Bloomberg Input'!#REF!</f>
        <v>#REF!</v>
      </c>
      <c r="E18" s="11" t="e">
        <f t="shared" si="0"/>
        <v>#REF!</v>
      </c>
    </row>
    <row r="19" spans="2:5" x14ac:dyDescent="0.25">
      <c r="B19" s="5" t="e">
        <f>'Bloomberg Input'!#REF!</f>
        <v>#REF!</v>
      </c>
      <c r="C19" s="6" t="e">
        <f>'Bloomberg Input'!#REF!+('Bloomberg Input'!#REF!-'Bloomberg Input'!#REF!)*(('Bloomberg Input'!#REF!+1826)-'Bloomberg Input'!$B$1)/('Bloomberg Input'!$F$1-'Bloomberg Input'!$B$1)</f>
        <v>#REF!</v>
      </c>
      <c r="D19" s="6" t="e">
        <f>'Bloomberg Input'!#REF!</f>
        <v>#REF!</v>
      </c>
      <c r="E19" s="11" t="e">
        <f t="shared" si="0"/>
        <v>#REF!</v>
      </c>
    </row>
    <row r="20" spans="2:5" x14ac:dyDescent="0.25">
      <c r="B20" s="5" t="e">
        <f>'Bloomberg Input'!#REF!</f>
        <v>#REF!</v>
      </c>
      <c r="C20" s="6" t="e">
        <f>'Bloomberg Input'!#REF!+('Bloomberg Input'!#REF!-'Bloomberg Input'!#REF!)*(('Bloomberg Input'!#REF!+1826)-'Bloomberg Input'!$B$1)/('Bloomberg Input'!$F$1-'Bloomberg Input'!$B$1)</f>
        <v>#REF!</v>
      </c>
      <c r="D20" s="6" t="e">
        <f>'Bloomberg Input'!#REF!</f>
        <v>#REF!</v>
      </c>
      <c r="E20" s="11" t="e">
        <f t="shared" si="0"/>
        <v>#REF!</v>
      </c>
    </row>
    <row r="21" spans="2:5" x14ac:dyDescent="0.25">
      <c r="B21" s="5" t="e">
        <f>'Bloomberg Input'!#REF!</f>
        <v>#REF!</v>
      </c>
      <c r="C21" s="6" t="e">
        <f>'Bloomberg Input'!#REF!+('Bloomberg Input'!#REF!-'Bloomberg Input'!#REF!)*(('Bloomberg Input'!#REF!+1826)-'Bloomberg Input'!$B$1)/('Bloomberg Input'!$F$1-'Bloomberg Input'!$B$1)</f>
        <v>#REF!</v>
      </c>
      <c r="D21" s="6" t="e">
        <f>'Bloomberg Input'!#REF!</f>
        <v>#REF!</v>
      </c>
      <c r="E21" s="11" t="e">
        <f t="shared" si="0"/>
        <v>#REF!</v>
      </c>
    </row>
    <row r="22" spans="2:5" x14ac:dyDescent="0.25">
      <c r="B22" s="5" t="e">
        <f>'Bloomberg Input'!#REF!</f>
        <v>#REF!</v>
      </c>
      <c r="C22" s="6" t="e">
        <f>'Bloomberg Input'!#REF!+('Bloomberg Input'!#REF!-'Bloomberg Input'!#REF!)*(('Bloomberg Input'!#REF!+1826)-'Bloomberg Input'!$B$1)/('Bloomberg Input'!$F$1-'Bloomberg Input'!$B$1)</f>
        <v>#REF!</v>
      </c>
      <c r="D22" s="6" t="e">
        <f>'Bloomberg Input'!#REF!</f>
        <v>#REF!</v>
      </c>
      <c r="E22" s="11" t="e">
        <f t="shared" si="0"/>
        <v>#REF!</v>
      </c>
    </row>
    <row r="23" spans="2:5" x14ac:dyDescent="0.25">
      <c r="B23" s="5" t="e">
        <f>'Bloomberg Input'!#REF!</f>
        <v>#REF!</v>
      </c>
      <c r="C23" s="6" t="e">
        <f>'Bloomberg Input'!#REF!+('Bloomberg Input'!#REF!-'Bloomberg Input'!#REF!)*(('Bloomberg Input'!#REF!+1826)-'Bloomberg Input'!$B$1)/('Bloomberg Input'!$F$1-'Bloomberg Input'!$B$1)</f>
        <v>#REF!</v>
      </c>
      <c r="D23" s="6" t="e">
        <f>'Bloomberg Input'!#REF!</f>
        <v>#REF!</v>
      </c>
      <c r="E23" s="11" t="e">
        <f t="shared" si="0"/>
        <v>#REF!</v>
      </c>
    </row>
    <row r="24" spans="2:5" x14ac:dyDescent="0.25">
      <c r="B24" s="5" t="e">
        <f>'Bloomberg Input'!#REF!</f>
        <v>#REF!</v>
      </c>
      <c r="C24" s="6" t="e">
        <f>'Bloomberg Input'!#REF!+('Bloomberg Input'!#REF!-'Bloomberg Input'!#REF!)*(('Bloomberg Input'!#REF!+1826)-'Bloomberg Input'!$B$1)/('Bloomberg Input'!$F$1-'Bloomberg Input'!$B$1)</f>
        <v>#REF!</v>
      </c>
      <c r="D24" s="6" t="e">
        <f>'Bloomberg Input'!#REF!</f>
        <v>#REF!</v>
      </c>
      <c r="E24" s="11" t="e">
        <f t="shared" si="0"/>
        <v>#REF!</v>
      </c>
    </row>
    <row r="25" spans="2:5" x14ac:dyDescent="0.25">
      <c r="B25" s="5">
        <f>'Bloomberg Input'!A9</f>
        <v>41974</v>
      </c>
      <c r="C25" s="6">
        <f>'Bloomberg Input'!C9+('Bloomberg Input'!G9-'Bloomberg Input'!C9)*(('Bloomberg Input'!E9+1826)-'Bloomberg Input'!$B$1)/('Bloomberg Input'!$F$1-'Bloomberg Input'!$B$1)</f>
        <v>3.7074005037783375</v>
      </c>
      <c r="D25" s="6">
        <f>'Bloomberg Input'!J9</f>
        <v>4.0999999999999996</v>
      </c>
      <c r="E25" s="11">
        <f t="shared" si="0"/>
        <v>0.39259949622166213</v>
      </c>
    </row>
    <row r="26" spans="2:5" x14ac:dyDescent="0.25">
      <c r="B26" s="5">
        <f>'Bloomberg Input'!A10</f>
        <v>41971</v>
      </c>
      <c r="C26" s="6">
        <f>'Bloomberg Input'!C10+('Bloomberg Input'!G10-'Bloomberg Input'!C10)*(('Bloomberg Input'!E10+1826)-'Bloomberg Input'!$B$1)/('Bloomberg Input'!$F$1-'Bloomberg Input'!$B$1)</f>
        <v>3.7465365239294708</v>
      </c>
      <c r="D26" s="6">
        <f>'Bloomberg Input'!J10</f>
        <v>4.0975000000000001</v>
      </c>
      <c r="E26" s="11">
        <f t="shared" si="0"/>
        <v>0.35096347607052936</v>
      </c>
    </row>
    <row r="27" spans="2:5" x14ac:dyDescent="0.25">
      <c r="B27" s="5">
        <f>'Bloomberg Input'!A11</f>
        <v>41970</v>
      </c>
      <c r="C27" s="6">
        <f>'Bloomberg Input'!C11+('Bloomberg Input'!G11-'Bloomberg Input'!C11)*(('Bloomberg Input'!E11+1826)-'Bloomberg Input'!$B$1)/('Bloomberg Input'!$F$1-'Bloomberg Input'!$B$1)</f>
        <v>3.7622090680100757</v>
      </c>
      <c r="D27" s="6">
        <f>'Bloomberg Input'!J11</f>
        <v>4.1188000000000002</v>
      </c>
      <c r="E27" s="11">
        <f t="shared" si="0"/>
        <v>0.35659093198992453</v>
      </c>
    </row>
    <row r="28" spans="2:5" x14ac:dyDescent="0.25">
      <c r="B28" s="5">
        <f>'Bloomberg Input'!A12</f>
        <v>41969</v>
      </c>
      <c r="C28" s="6">
        <f>'Bloomberg Input'!C12+('Bloomberg Input'!G12-'Bloomberg Input'!C12)*(('Bloomberg Input'!E12+1826)-'Bloomberg Input'!$B$1)/('Bloomberg Input'!$F$1-'Bloomberg Input'!$B$1)</f>
        <v>3.7829319899244331</v>
      </c>
      <c r="D28" s="6">
        <f>'Bloomberg Input'!J12</f>
        <v>4.1224999999999996</v>
      </c>
      <c r="E28" s="11">
        <f t="shared" si="0"/>
        <v>0.33956801007556647</v>
      </c>
    </row>
    <row r="29" spans="2:5" x14ac:dyDescent="0.25">
      <c r="B29" s="5">
        <f>'Bloomberg Input'!A13</f>
        <v>41968</v>
      </c>
      <c r="C29" s="6">
        <f>'Bloomberg Input'!C13+('Bloomberg Input'!G13-'Bloomberg Input'!C13)*(('Bloomberg Input'!E13+1826)-'Bloomberg Input'!$B$1)/('Bloomberg Input'!$F$1-'Bloomberg Input'!$B$1)</f>
        <v>3.8189395465994962</v>
      </c>
      <c r="D29" s="6">
        <f>'Bloomberg Input'!J13</f>
        <v>4.1224999999999996</v>
      </c>
      <c r="E29" s="11">
        <f t="shared" si="0"/>
        <v>0.30356045340050342</v>
      </c>
    </row>
    <row r="30" spans="2:5" x14ac:dyDescent="0.25">
      <c r="B30" s="5">
        <f>'Bloomberg Input'!A14</f>
        <v>41967</v>
      </c>
      <c r="C30" s="6">
        <f>'Bloomberg Input'!C14+('Bloomberg Input'!G14-'Bloomberg Input'!C14)*(('Bloomberg Input'!E14+1826)-'Bloomberg Input'!$B$1)/('Bloomberg Input'!$F$1-'Bloomberg Input'!$B$1)</f>
        <v>3.8679370277078085</v>
      </c>
      <c r="D30" s="6">
        <f>'Bloomberg Input'!J14</f>
        <v>4.1900000000000004</v>
      </c>
      <c r="E30" s="11">
        <f t="shared" si="0"/>
        <v>0.32206297229219194</v>
      </c>
    </row>
    <row r="31" spans="2:5" x14ac:dyDescent="0.25">
      <c r="B31" s="5">
        <f>'Bloomberg Input'!A15</f>
        <v>41964</v>
      </c>
      <c r="C31" s="6">
        <f>'Bloomberg Input'!C15+('Bloomberg Input'!G15-'Bloomberg Input'!C15)*(('Bloomberg Input'!E15+1826)-'Bloomberg Input'!$B$1)/('Bloomberg Input'!$F$1-'Bloomberg Input'!$B$1)</f>
        <v>3.8581788413098237</v>
      </c>
      <c r="D31" s="6">
        <f>'Bloomberg Input'!J15</f>
        <v>4.1900000000000004</v>
      </c>
      <c r="E31" s="11">
        <f t="shared" si="0"/>
        <v>0.3318211586901767</v>
      </c>
    </row>
    <row r="32" spans="2:5" x14ac:dyDescent="0.25">
      <c r="B32" s="5">
        <f>'Bloomberg Input'!A16</f>
        <v>41963</v>
      </c>
      <c r="C32" s="6">
        <f>'Bloomberg Input'!C16+('Bloomberg Input'!G16-'Bloomberg Input'!C16)*(('Bloomberg Input'!E16+1826)-'Bloomberg Input'!$B$1)/('Bloomberg Input'!$F$1-'Bloomberg Input'!$B$1)</f>
        <v>3.8665289672544083</v>
      </c>
      <c r="D32" s="6">
        <f>'Bloomberg Input'!J16</f>
        <v>4.1950000000000003</v>
      </c>
      <c r="E32" s="11">
        <f t="shared" si="0"/>
        <v>0.32847103274559197</v>
      </c>
    </row>
    <row r="33" spans="2:5" x14ac:dyDescent="0.25">
      <c r="B33" s="5">
        <f>'Bloomberg Input'!A17</f>
        <v>41962</v>
      </c>
      <c r="C33" s="6">
        <f>'Bloomberg Input'!C17+('Bloomberg Input'!G17-'Bloomberg Input'!C17)*(('Bloomberg Input'!E17+1826)-'Bloomberg Input'!$B$1)/('Bloomberg Input'!$F$1-'Bloomberg Input'!$B$1)</f>
        <v>3.8519924433249368</v>
      </c>
      <c r="D33" s="6">
        <f>'Bloomberg Input'!J17</f>
        <v>4.2024999999999997</v>
      </c>
      <c r="E33" s="11">
        <f t="shared" si="0"/>
        <v>0.35050755667506284</v>
      </c>
    </row>
    <row r="34" spans="2:5" x14ac:dyDescent="0.25">
      <c r="B34" s="5">
        <f>'Bloomberg Input'!A18</f>
        <v>41961</v>
      </c>
      <c r="C34" s="6">
        <f>'Bloomberg Input'!C18+('Bloomberg Input'!G18-'Bloomberg Input'!C18)*(('Bloomberg Input'!E18+1826)-'Bloomberg Input'!$B$1)/('Bloomberg Input'!$F$1-'Bloomberg Input'!$B$1)</f>
        <v>3.8639647355163729</v>
      </c>
      <c r="D34" s="6">
        <f>'Bloomberg Input'!J18</f>
        <v>4.2074999999999996</v>
      </c>
      <c r="E34" s="11">
        <f t="shared" si="0"/>
        <v>0.3435352644836267</v>
      </c>
    </row>
    <row r="35" spans="2:5" x14ac:dyDescent="0.25">
      <c r="B35" s="5">
        <f>'Bloomberg Input'!A19</f>
        <v>41960</v>
      </c>
      <c r="C35" s="6">
        <f>'Bloomberg Input'!C19+('Bloomberg Input'!G19-'Bloomberg Input'!C19)*(('Bloomberg Input'!E19+1826)-'Bloomberg Input'!$B$1)/('Bloomberg Input'!$F$1-'Bloomberg Input'!$B$1)</f>
        <v>3.8614382871536526</v>
      </c>
      <c r="D35" s="6">
        <f>'Bloomberg Input'!J19</f>
        <v>4.22</v>
      </c>
      <c r="E35" s="11">
        <f t="shared" si="0"/>
        <v>0.35856171284634719</v>
      </c>
    </row>
    <row r="36" spans="2:5" x14ac:dyDescent="0.25">
      <c r="B36" s="5">
        <f>'Bloomberg Input'!A20</f>
        <v>41957</v>
      </c>
      <c r="C36" s="6">
        <f>'Bloomberg Input'!C20+('Bloomberg Input'!G20-'Bloomberg Input'!C20)*(('Bloomberg Input'!E20+1826)-'Bloomberg Input'!$B$1)/('Bloomberg Input'!$F$1-'Bloomberg Input'!$B$1)</f>
        <v>3.8928261964735515</v>
      </c>
      <c r="D36" s="6">
        <f>'Bloomberg Input'!J20</f>
        <v>4.2149999999999999</v>
      </c>
      <c r="E36" s="11">
        <f t="shared" si="0"/>
        <v>0.32217380352644831</v>
      </c>
    </row>
    <row r="37" spans="2:5" x14ac:dyDescent="0.25">
      <c r="B37" s="5">
        <f>'Bloomberg Input'!A21</f>
        <v>41956</v>
      </c>
      <c r="C37" s="6">
        <f>'Bloomberg Input'!C21+('Bloomberg Input'!G21-'Bloomberg Input'!C21)*(('Bloomberg Input'!E21+1826)-'Bloomberg Input'!$B$1)/('Bloomberg Input'!$F$1-'Bloomberg Input'!$B$1)</f>
        <v>3.9077355163727958</v>
      </c>
      <c r="D37" s="6">
        <f>'Bloomberg Input'!J21</f>
        <v>4.2275</v>
      </c>
      <c r="E37" s="11">
        <f t="shared" si="0"/>
        <v>0.31976448362720422</v>
      </c>
    </row>
    <row r="38" spans="2:5" x14ac:dyDescent="0.25">
      <c r="B38" s="5">
        <f>'Bloomberg Input'!A22</f>
        <v>41955</v>
      </c>
      <c r="C38" s="6">
        <f>'Bloomberg Input'!C22+('Bloomberg Input'!G22-'Bloomberg Input'!C22)*(('Bloomberg Input'!E22+1826)-'Bloomberg Input'!$B$1)/('Bloomberg Input'!$F$1-'Bloomberg Input'!$B$1)</f>
        <v>3.8766146095717886</v>
      </c>
      <c r="D38" s="6">
        <f>'Bloomberg Input'!J22</f>
        <v>4.2538</v>
      </c>
      <c r="E38" s="11">
        <f t="shared" si="0"/>
        <v>0.37718539042821142</v>
      </c>
    </row>
    <row r="39" spans="2:5" x14ac:dyDescent="0.25">
      <c r="B39" s="5">
        <f>'Bloomberg Input'!A23</f>
        <v>41954</v>
      </c>
      <c r="C39" s="6">
        <f>'Bloomberg Input'!C23+('Bloomberg Input'!G23-'Bloomberg Input'!C23)*(('Bloomberg Input'!E23+1826)-'Bloomberg Input'!$B$1)/('Bloomberg Input'!$F$1-'Bloomberg Input'!$B$1)</f>
        <v>3.8513476070528965</v>
      </c>
      <c r="D39" s="6">
        <f>'Bloomberg Input'!J23</f>
        <v>4.1924999999999999</v>
      </c>
      <c r="E39" s="11">
        <f t="shared" si="0"/>
        <v>0.34115239294710342</v>
      </c>
    </row>
    <row r="40" spans="2:5" x14ac:dyDescent="0.25">
      <c r="B40" s="5">
        <f>'Bloomberg Input'!A24</f>
        <v>41953</v>
      </c>
      <c r="C40" s="6">
        <f>'Bloomberg Input'!C24+('Bloomberg Input'!G24-'Bloomberg Input'!C24)*(('Bloomberg Input'!E24+1826)-'Bloomberg Input'!$B$1)/('Bloomberg Input'!$F$1-'Bloomberg Input'!$B$1)</f>
        <v>3.8232896725440808</v>
      </c>
      <c r="D40" s="6">
        <f>'Bloomberg Input'!J24</f>
        <v>4.18</v>
      </c>
      <c r="E40" s="11">
        <f t="shared" si="0"/>
        <v>0.35671032745591891</v>
      </c>
    </row>
    <row r="41" spans="2:5" x14ac:dyDescent="0.25">
      <c r="B41" s="5">
        <f>'Bloomberg Input'!A25</f>
        <v>41950</v>
      </c>
      <c r="C41" s="6">
        <f>'Bloomberg Input'!C25+('Bloomberg Input'!G25-'Bloomberg Input'!C25)*(('Bloomberg Input'!E25+1826)-'Bloomberg Input'!$B$1)/('Bloomberg Input'!$F$1-'Bloomberg Input'!$B$1)</f>
        <v>3.8650705289672542</v>
      </c>
      <c r="D41" s="6">
        <f>'Bloomberg Input'!J25</f>
        <v>4.21</v>
      </c>
      <c r="E41" s="11">
        <f t="shared" si="0"/>
        <v>0.34492947103274574</v>
      </c>
    </row>
    <row r="42" spans="2:5" x14ac:dyDescent="0.25">
      <c r="B42" s="5">
        <f>'Bloomberg Input'!A26</f>
        <v>41949</v>
      </c>
      <c r="C42" s="6">
        <f>'Bloomberg Input'!C26+('Bloomberg Input'!G26-'Bloomberg Input'!C26)*(('Bloomberg Input'!E26+1826)-'Bloomberg Input'!$B$1)/('Bloomberg Input'!$F$1-'Bloomberg Input'!$B$1)</f>
        <v>3.8316347607052896</v>
      </c>
      <c r="D42" s="6">
        <f>'Bloomberg Input'!J26</f>
        <v>4.1974999999999998</v>
      </c>
      <c r="E42" s="11">
        <f t="shared" si="0"/>
        <v>0.36586523929471015</v>
      </c>
    </row>
    <row r="43" spans="2:5" x14ac:dyDescent="0.25">
      <c r="B43" s="5">
        <f>'Bloomberg Input'!A27</f>
        <v>41948</v>
      </c>
      <c r="C43" s="6">
        <f>'Bloomberg Input'!C27+('Bloomberg Input'!G27-'Bloomberg Input'!C27)*(('Bloomberg Input'!E27+1826)-'Bloomberg Input'!$B$1)/('Bloomberg Input'!$F$1-'Bloomberg Input'!$B$1)</f>
        <v>3.8162342569269518</v>
      </c>
      <c r="D43" s="6">
        <f>'Bloomberg Input'!J27</f>
        <v>4.1775000000000002</v>
      </c>
      <c r="E43" s="11">
        <f t="shared" si="0"/>
        <v>0.36126574307304837</v>
      </c>
    </row>
    <row r="44" spans="2:5" x14ac:dyDescent="0.25">
      <c r="B44" s="5">
        <f>'Bloomberg Input'!A28</f>
        <v>41947</v>
      </c>
      <c r="C44" s="6">
        <f>'Bloomberg Input'!C28+('Bloomberg Input'!G28-'Bloomberg Input'!C28)*(('Bloomberg Input'!E28+1826)-'Bloomberg Input'!$B$1)/('Bloomberg Input'!$F$1-'Bloomberg Input'!$B$1)</f>
        <v>3.8048161209068008</v>
      </c>
      <c r="D44" s="6">
        <f>'Bloomberg Input'!J28</f>
        <v>4.1500000000000004</v>
      </c>
      <c r="E44" s="11">
        <f t="shared" si="0"/>
        <v>0.34518387909319959</v>
      </c>
    </row>
    <row r="45" spans="2:5" x14ac:dyDescent="0.25">
      <c r="B45" s="5">
        <f>'Bloomberg Input'!A29</f>
        <v>41946</v>
      </c>
      <c r="C45" s="6">
        <f>'Bloomberg Input'!C29+('Bloomberg Input'!G29-'Bloomberg Input'!C29)*(('Bloomberg Input'!E29+1826)-'Bloomberg Input'!$B$1)/('Bloomberg Input'!$F$1-'Bloomberg Input'!$B$1)</f>
        <v>3.8131687657430731</v>
      </c>
      <c r="D45" s="6">
        <f>'Bloomberg Input'!J29</f>
        <v>4.1574999999999998</v>
      </c>
      <c r="E45" s="11">
        <f t="shared" si="0"/>
        <v>0.34433123425692669</v>
      </c>
    </row>
    <row r="46" spans="2:5" x14ac:dyDescent="0.25">
      <c r="B46" s="5">
        <f>'Bloomberg Input'!A30</f>
        <v>41943</v>
      </c>
      <c r="C46" s="6">
        <f>'Bloomberg Input'!C30+('Bloomberg Input'!G30-'Bloomberg Input'!C30)*(('Bloomberg Input'!E30+1826)-'Bloomberg Input'!$B$1)/('Bloomberg Input'!$F$1-'Bloomberg Input'!$B$1)</f>
        <v>3.8178790931989925</v>
      </c>
      <c r="D46" s="6">
        <f>'Bloomberg Input'!J30</f>
        <v>4.1550000000000002</v>
      </c>
      <c r="E46" s="11">
        <f t="shared" si="0"/>
        <v>0.3371209068010077</v>
      </c>
    </row>
    <row r="47" spans="2:5" x14ac:dyDescent="0.25">
      <c r="B47" s="5">
        <f>'Bloomberg Input'!A31</f>
        <v>41942</v>
      </c>
      <c r="C47" s="6">
        <f>'Bloomberg Input'!C31+('Bloomberg Input'!G31-'Bloomberg Input'!C31)*(('Bloomberg Input'!E31+1826)-'Bloomberg Input'!$B$1)/('Bloomberg Input'!$F$1-'Bloomberg Input'!$B$1)</f>
        <v>3.8282216624685139</v>
      </c>
      <c r="D47" s="6">
        <f>'Bloomberg Input'!J31</f>
        <v>4.1675000000000004</v>
      </c>
      <c r="E47" s="11">
        <f t="shared" si="0"/>
        <v>0.33927833753148651</v>
      </c>
    </row>
    <row r="48" spans="2:5" x14ac:dyDescent="0.25">
      <c r="B48" s="5">
        <f>'Bloomberg Input'!A32</f>
        <v>41941</v>
      </c>
      <c r="C48" s="6">
        <f>'Bloomberg Input'!C32+('Bloomberg Input'!G32-'Bloomberg Input'!C32)*(('Bloomberg Input'!E32+1826)-'Bloomberg Input'!$B$1)/('Bloomberg Input'!$F$1-'Bloomberg Input'!$B$1)</f>
        <v>3.8285591939546597</v>
      </c>
      <c r="D48" s="6">
        <f>'Bloomberg Input'!J32</f>
        <v>4.1775000000000002</v>
      </c>
      <c r="E48" s="11">
        <f t="shared" si="0"/>
        <v>0.3489408060453405</v>
      </c>
    </row>
    <row r="49" spans="2:5" x14ac:dyDescent="0.25">
      <c r="B49" s="5">
        <f>'Bloomberg Input'!A33</f>
        <v>41940</v>
      </c>
      <c r="C49" s="6">
        <f>'Bloomberg Input'!C33+('Bloomberg Input'!G33-'Bloomberg Input'!C33)*(('Bloomberg Input'!E33+1826)-'Bloomberg Input'!$B$1)/('Bloomberg Input'!$F$1-'Bloomberg Input'!$B$1)</f>
        <v>3.8184609571788415</v>
      </c>
      <c r="D49" s="6">
        <f>'Bloomberg Input'!J33</f>
        <v>4.1900000000000004</v>
      </c>
      <c r="E49" s="11">
        <f t="shared" si="0"/>
        <v>0.3715390428211589</v>
      </c>
    </row>
    <row r="50" spans="2:5" x14ac:dyDescent="0.25">
      <c r="B50" s="5">
        <f>'Bloomberg Input'!A34</f>
        <v>41939</v>
      </c>
      <c r="C50" s="6">
        <f>'Bloomberg Input'!C34+('Bloomberg Input'!G34-'Bloomberg Input'!C34)*(('Bloomberg Input'!E34+1826)-'Bloomberg Input'!$B$1)/('Bloomberg Input'!$F$1-'Bloomberg Input'!$B$1)</f>
        <v>3.8308035264483626</v>
      </c>
      <c r="D50" s="6">
        <f>'Bloomberg Input'!J34</f>
        <v>4.2024999999999997</v>
      </c>
      <c r="E50" s="11">
        <f t="shared" si="0"/>
        <v>0.37169647355163704</v>
      </c>
    </row>
    <row r="51" spans="2:5" x14ac:dyDescent="0.25">
      <c r="B51" s="5">
        <f>'Bloomberg Input'!A35</f>
        <v>41936</v>
      </c>
      <c r="C51" s="6">
        <f>'Bloomberg Input'!C35+('Bloomberg Input'!G35-'Bloomberg Input'!C35)*(('Bloomberg Input'!E35+1826)-'Bloomberg Input'!$B$1)/('Bloomberg Input'!$F$1-'Bloomberg Input'!$B$1)</f>
        <v>3.8372392947103275</v>
      </c>
      <c r="D51" s="6">
        <f>'Bloomberg Input'!J35</f>
        <v>4.2024999999999997</v>
      </c>
      <c r="E51" s="11">
        <f t="shared" si="0"/>
        <v>0.36526070528967214</v>
      </c>
    </row>
    <row r="52" spans="2:5" x14ac:dyDescent="0.25">
      <c r="B52" s="5">
        <f>'Bloomberg Input'!A36</f>
        <v>41935</v>
      </c>
      <c r="C52" s="6">
        <f>'Bloomberg Input'!C36+('Bloomberg Input'!G36-'Bloomberg Input'!C36)*(('Bloomberg Input'!E36+1826)-'Bloomberg Input'!$B$1)/('Bloomberg Input'!$F$1-'Bloomberg Input'!$B$1)</f>
        <v>3.8162090680100755</v>
      </c>
      <c r="D52" s="6">
        <f>'Bloomberg Input'!J36</f>
        <v>4.1988000000000003</v>
      </c>
      <c r="E52" s="11">
        <f t="shared" si="0"/>
        <v>0.38259093198992478</v>
      </c>
    </row>
    <row r="53" spans="2:5" x14ac:dyDescent="0.25">
      <c r="B53" s="5">
        <f>'Bloomberg Input'!A37</f>
        <v>41934</v>
      </c>
      <c r="C53" s="6">
        <f>'Bloomberg Input'!C37+('Bloomberg Input'!G37-'Bloomberg Input'!C37)*(('Bloomberg Input'!E37+1826)-'Bloomberg Input'!$B$1)/('Bloomberg Input'!$F$1-'Bloomberg Input'!$B$1)</f>
        <v>3.8629874055415616</v>
      </c>
      <c r="D53" s="6">
        <f>'Bloomberg Input'!J37</f>
        <v>4.2175000000000002</v>
      </c>
      <c r="E53" s="11">
        <f t="shared" si="0"/>
        <v>0.35451259445843863</v>
      </c>
    </row>
    <row r="54" spans="2:5" x14ac:dyDescent="0.25">
      <c r="B54" s="5">
        <f>'Bloomberg Input'!A38</f>
        <v>41933</v>
      </c>
      <c r="C54" s="6">
        <f>'Bloomberg Input'!C38+('Bloomberg Input'!G38-'Bloomberg Input'!C38)*(('Bloomberg Input'!E38+1826)-'Bloomberg Input'!$B$1)/('Bloomberg Input'!$F$1-'Bloomberg Input'!$B$1)</f>
        <v>3.862211586901763</v>
      </c>
      <c r="D54" s="6">
        <f>'Bloomberg Input'!J38</f>
        <v>4.2313000000000001</v>
      </c>
      <c r="E54" s="11">
        <f t="shared" si="0"/>
        <v>0.36908841309823703</v>
      </c>
    </row>
    <row r="55" spans="2:5" x14ac:dyDescent="0.25">
      <c r="B55" s="5">
        <f>'Bloomberg Input'!A39</f>
        <v>41932</v>
      </c>
      <c r="C55" s="6">
        <f>'Bloomberg Input'!C39+('Bloomberg Input'!G39-'Bloomberg Input'!C39)*(('Bloomberg Input'!E39+1826)-'Bloomberg Input'!$B$1)/('Bloomberg Input'!$F$1-'Bloomberg Input'!$B$1)</f>
        <v>3.8990957178841312</v>
      </c>
      <c r="D55" s="6">
        <f>'Bloomberg Input'!J39</f>
        <v>4.22</v>
      </c>
      <c r="E55" s="11">
        <f t="shared" si="0"/>
        <v>0.32090428211586852</v>
      </c>
    </row>
    <row r="56" spans="2:5" x14ac:dyDescent="0.25">
      <c r="B56" s="5">
        <f>'Bloomberg Input'!A40</f>
        <v>41929</v>
      </c>
      <c r="C56" s="6">
        <f>'Bloomberg Input'!C40+('Bloomberg Input'!G40-'Bloomberg Input'!C40)*(('Bloomberg Input'!E40+1826)-'Bloomberg Input'!$B$1)/('Bloomberg Input'!$F$1-'Bloomberg Input'!$B$1)</f>
        <v>3.8423350125944586</v>
      </c>
      <c r="D56" s="6">
        <f>'Bloomberg Input'!J40</f>
        <v>4.2050000000000001</v>
      </c>
      <c r="E56" s="11">
        <f t="shared" si="0"/>
        <v>0.36266498740554143</v>
      </c>
    </row>
    <row r="57" spans="2:5" x14ac:dyDescent="0.25">
      <c r="B57" s="5">
        <f>'Bloomberg Input'!A41</f>
        <v>41928</v>
      </c>
      <c r="C57" s="6">
        <f>'Bloomberg Input'!C41+('Bloomberg Input'!G41-'Bloomberg Input'!C41)*(('Bloomberg Input'!E41+1826)-'Bloomberg Input'!$B$1)/('Bloomberg Input'!$F$1-'Bloomberg Input'!$B$1)</f>
        <v>3.818823677581864</v>
      </c>
      <c r="D57" s="6">
        <f>'Bloomberg Input'!J41</f>
        <v>4.1900000000000004</v>
      </c>
      <c r="E57" s="11">
        <f t="shared" ref="E57:E120" si="1">D57-C57</f>
        <v>0.37117632241813636</v>
      </c>
    </row>
    <row r="58" spans="2:5" x14ac:dyDescent="0.25">
      <c r="B58" s="5">
        <f>'Bloomberg Input'!A42</f>
        <v>41927</v>
      </c>
      <c r="C58" s="6">
        <f>'Bloomberg Input'!C42+('Bloomberg Input'!G42-'Bloomberg Input'!C42)*(('Bloomberg Input'!E42+1826)-'Bloomberg Input'!$B$1)/('Bloomberg Input'!$F$1-'Bloomberg Input'!$B$1)</f>
        <v>3.8698967254408063</v>
      </c>
      <c r="D58" s="6">
        <f>'Bloomberg Input'!J42</f>
        <v>4.13</v>
      </c>
      <c r="E58" s="11">
        <f t="shared" si="1"/>
        <v>0.26010327455919358</v>
      </c>
    </row>
    <row r="59" spans="2:5" x14ac:dyDescent="0.25">
      <c r="B59" s="5">
        <f>'Bloomberg Input'!A43</f>
        <v>41926</v>
      </c>
      <c r="C59" s="6">
        <f>'Bloomberg Input'!C43+('Bloomberg Input'!G43-'Bloomberg Input'!C43)*(('Bloomberg Input'!E43+1826)-'Bloomberg Input'!$B$1)/('Bloomberg Input'!$F$1-'Bloomberg Input'!$B$1)</f>
        <v>3.8957506297229219</v>
      </c>
      <c r="D59" s="6">
        <f>'Bloomberg Input'!J43</f>
        <v>4.1974999999999998</v>
      </c>
      <c r="E59" s="11">
        <f t="shared" si="1"/>
        <v>0.30174937027707793</v>
      </c>
    </row>
    <row r="60" spans="2:5" x14ac:dyDescent="0.25">
      <c r="B60" s="5">
        <f>'Bloomberg Input'!A44</f>
        <v>41925</v>
      </c>
      <c r="C60" s="6">
        <f>'Bloomberg Input'!C44+('Bloomberg Input'!G44-'Bloomberg Input'!C44)*(('Bloomberg Input'!E44+1826)-'Bloomberg Input'!$B$1)/('Bloomberg Input'!$F$1-'Bloomberg Input'!$B$1)</f>
        <v>3.9089924433249372</v>
      </c>
      <c r="D60" s="6">
        <f>'Bloomberg Input'!J44</f>
        <v>4.22</v>
      </c>
      <c r="E60" s="11">
        <f t="shared" si="1"/>
        <v>0.31100755667506252</v>
      </c>
    </row>
    <row r="61" spans="2:5" x14ac:dyDescent="0.25">
      <c r="B61" s="5">
        <f>'Bloomberg Input'!A45</f>
        <v>41922</v>
      </c>
      <c r="C61" s="6">
        <f>'Bloomberg Input'!C45+('Bloomberg Input'!G45-'Bloomberg Input'!C45)*(('Bloomberg Input'!E45+1826)-'Bloomberg Input'!$B$1)/('Bloomberg Input'!$F$1-'Bloomberg Input'!$B$1)</f>
        <v>3.9543803526448364</v>
      </c>
      <c r="D61" s="6">
        <f>'Bloomberg Input'!J45</f>
        <v>4.28</v>
      </c>
      <c r="E61" s="11">
        <f t="shared" si="1"/>
        <v>0.3256196473551638</v>
      </c>
    </row>
    <row r="62" spans="2:5" x14ac:dyDescent="0.25">
      <c r="B62" s="5">
        <f>'Bloomberg Input'!A46</f>
        <v>41921</v>
      </c>
      <c r="C62" s="6">
        <f>'Bloomberg Input'!C46+('Bloomberg Input'!G46-'Bloomberg Input'!C46)*(('Bloomberg Input'!E46+1826)-'Bloomberg Input'!$B$1)/('Bloomberg Input'!$F$1-'Bloomberg Input'!$B$1)</f>
        <v>3.9486775818639797</v>
      </c>
      <c r="D62" s="6">
        <f>'Bloomberg Input'!J46</f>
        <v>4.2850000000000001</v>
      </c>
      <c r="E62" s="11">
        <f t="shared" si="1"/>
        <v>0.33632241813602048</v>
      </c>
    </row>
    <row r="63" spans="2:5" x14ac:dyDescent="0.25">
      <c r="B63" s="5">
        <f>'Bloomberg Input'!A47</f>
        <v>41920</v>
      </c>
      <c r="C63" s="6">
        <f>'Bloomberg Input'!C47+('Bloomberg Input'!G47-'Bloomberg Input'!C47)*(('Bloomberg Input'!E47+1826)-'Bloomberg Input'!$B$1)/('Bloomberg Input'!$F$1-'Bloomberg Input'!$B$1)</f>
        <v>3.9734483627204034</v>
      </c>
      <c r="D63" s="6">
        <f>'Bloomberg Input'!J47</f>
        <v>4.2725</v>
      </c>
      <c r="E63" s="11">
        <f t="shared" si="1"/>
        <v>0.2990516372795966</v>
      </c>
    </row>
    <row r="64" spans="2:5" x14ac:dyDescent="0.25">
      <c r="B64" s="5">
        <f>'Bloomberg Input'!A48</f>
        <v>41919</v>
      </c>
      <c r="C64" s="6">
        <f>'Bloomberg Input'!C48+('Bloomberg Input'!G48-'Bloomberg Input'!C48)*(('Bloomberg Input'!E48+1826)-'Bloomberg Input'!$B$1)/('Bloomberg Input'!$F$1-'Bloomberg Input'!$B$1)</f>
        <v>3.9946624685138539</v>
      </c>
      <c r="D64" s="6">
        <f>'Bloomberg Input'!J48</f>
        <v>4.3099999999999996</v>
      </c>
      <c r="E64" s="11">
        <f t="shared" si="1"/>
        <v>0.31533753148614574</v>
      </c>
    </row>
    <row r="65" spans="2:5" x14ac:dyDescent="0.25">
      <c r="B65" s="5">
        <f>'Bloomberg Input'!A49</f>
        <v>41918</v>
      </c>
      <c r="C65" s="6">
        <f>'Bloomberg Input'!C49+('Bloomberg Input'!G49-'Bloomberg Input'!C49)*(('Bloomberg Input'!E49+1826)-'Bloomberg Input'!$B$1)/('Bloomberg Input'!$F$1-'Bloomberg Input'!$B$1)</f>
        <v>3.9964735516372798</v>
      </c>
      <c r="D65" s="6">
        <f>'Bloomberg Input'!J49</f>
        <v>4.3437999999999999</v>
      </c>
      <c r="E65" s="11">
        <f t="shared" si="1"/>
        <v>0.34732644836272009</v>
      </c>
    </row>
    <row r="66" spans="2:5" x14ac:dyDescent="0.25">
      <c r="B66" s="5">
        <f>'Bloomberg Input'!A50</f>
        <v>41915</v>
      </c>
      <c r="C66" s="6">
        <f>'Bloomberg Input'!C50+('Bloomberg Input'!G50-'Bloomberg Input'!C50)*(('Bloomberg Input'!E50+1826)-'Bloomberg Input'!$B$1)/('Bloomberg Input'!$F$1-'Bloomberg Input'!$B$1)</f>
        <v>3.9847934508816119</v>
      </c>
      <c r="D66" s="6">
        <f>'Bloomberg Input'!J50</f>
        <v>4.3499999999999996</v>
      </c>
      <c r="E66" s="11">
        <f t="shared" si="1"/>
        <v>0.36520654911838779</v>
      </c>
    </row>
    <row r="67" spans="2:5" x14ac:dyDescent="0.25">
      <c r="B67" s="5">
        <f>'Bloomberg Input'!A51</f>
        <v>41914</v>
      </c>
      <c r="C67" s="6">
        <f>'Bloomberg Input'!C51+('Bloomberg Input'!G51-'Bloomberg Input'!C51)*(('Bloomberg Input'!E51+1826)-'Bloomberg Input'!$B$1)/('Bloomberg Input'!$F$1-'Bloomberg Input'!$B$1)</f>
        <v>3.9631234256926953</v>
      </c>
      <c r="D67" s="6">
        <f>'Bloomberg Input'!J51</f>
        <v>4.3274999999999997</v>
      </c>
      <c r="E67" s="11">
        <f t="shared" si="1"/>
        <v>0.36437657430730441</v>
      </c>
    </row>
    <row r="68" spans="2:5" x14ac:dyDescent="0.25">
      <c r="B68" s="5">
        <f>'Bloomberg Input'!A52</f>
        <v>41913</v>
      </c>
      <c r="C68" s="6">
        <f>'Bloomberg Input'!C52+('Bloomberg Input'!G52-'Bloomberg Input'!C52)*(('Bloomberg Input'!E52+1826)-'Bloomberg Input'!$B$1)/('Bloomberg Input'!$F$1-'Bloomberg Input'!$B$1)</f>
        <v>4.0048362720403023</v>
      </c>
      <c r="D68" s="6">
        <f>'Bloomberg Input'!J52</f>
        <v>4.3525</v>
      </c>
      <c r="E68" s="11">
        <f t="shared" si="1"/>
        <v>0.34766372795969769</v>
      </c>
    </row>
    <row r="69" spans="2:5" x14ac:dyDescent="0.25">
      <c r="B69" s="5">
        <f>'Bloomberg Input'!A53</f>
        <v>41912</v>
      </c>
      <c r="C69" s="6">
        <f>'Bloomberg Input'!C53+('Bloomberg Input'!G53-'Bloomberg Input'!C53)*(('Bloomberg Input'!E53+1826)-'Bloomberg Input'!$B$1)/('Bloomberg Input'!$F$1-'Bloomberg Input'!$B$1)</f>
        <v>4.0101133501259447</v>
      </c>
      <c r="D69" s="6">
        <f>'Bloomberg Input'!J53</f>
        <v>4.3674999999999997</v>
      </c>
      <c r="E69" s="11">
        <f t="shared" si="1"/>
        <v>0.357386649874055</v>
      </c>
    </row>
    <row r="70" spans="2:5" x14ac:dyDescent="0.25">
      <c r="B70" s="5">
        <f>'Bloomberg Input'!A54</f>
        <v>41911</v>
      </c>
      <c r="C70" s="6">
        <f>'Bloomberg Input'!C54+('Bloomberg Input'!G54-'Bloomberg Input'!C54)*(('Bloomberg Input'!E54+1826)-'Bloomberg Input'!$B$1)/('Bloomberg Input'!$F$1-'Bloomberg Input'!$B$1)</f>
        <v>4.0058866498740553</v>
      </c>
      <c r="D70" s="6">
        <f>'Bloomberg Input'!J54</f>
        <v>4.3499999999999996</v>
      </c>
      <c r="E70" s="11">
        <f t="shared" si="1"/>
        <v>0.34411335012594435</v>
      </c>
    </row>
    <row r="71" spans="2:5" x14ac:dyDescent="0.25">
      <c r="B71" s="5">
        <f>'Bloomberg Input'!A55</f>
        <v>41908</v>
      </c>
      <c r="C71" s="6">
        <f>'Bloomberg Input'!C55+('Bloomberg Input'!G55-'Bloomberg Input'!C55)*(('Bloomberg Input'!E55+1826)-'Bloomberg Input'!$B$1)/('Bloomberg Input'!$F$1-'Bloomberg Input'!$B$1)</f>
        <v>3.9952241813602014</v>
      </c>
      <c r="D71" s="6">
        <f>'Bloomberg Input'!J55</f>
        <v>4.33</v>
      </c>
      <c r="E71" s="11">
        <f t="shared" si="1"/>
        <v>0.33477581863979866</v>
      </c>
    </row>
    <row r="72" spans="2:5" x14ac:dyDescent="0.25">
      <c r="B72" s="5">
        <f>'Bloomberg Input'!A56</f>
        <v>41907</v>
      </c>
      <c r="C72" s="6">
        <f>'Bloomberg Input'!C56+('Bloomberg Input'!G56-'Bloomberg Input'!C56)*(('Bloomberg Input'!E56+1826)-'Bloomberg Input'!$B$1)/('Bloomberg Input'!$F$1-'Bloomberg Input'!$B$1)</f>
        <v>4.0198438287153655</v>
      </c>
      <c r="D72" s="6">
        <f>'Bloomberg Input'!J56</f>
        <v>4.3550000000000004</v>
      </c>
      <c r="E72" s="11">
        <f t="shared" si="1"/>
        <v>0.33515617128463493</v>
      </c>
    </row>
    <row r="73" spans="2:5" x14ac:dyDescent="0.25">
      <c r="B73" s="5">
        <f>'Bloomberg Input'!A57</f>
        <v>41906</v>
      </c>
      <c r="C73" s="6">
        <f>'Bloomberg Input'!C57+('Bloomberg Input'!G57-'Bloomberg Input'!C57)*(('Bloomberg Input'!E57+1826)-'Bloomberg Input'!$B$1)/('Bloomberg Input'!$F$1-'Bloomberg Input'!$B$1)</f>
        <v>4.0305037783375317</v>
      </c>
      <c r="D73" s="6">
        <f>'Bloomberg Input'!J57</f>
        <v>4.3849999999999998</v>
      </c>
      <c r="E73" s="11">
        <f t="shared" si="1"/>
        <v>0.35449622166246808</v>
      </c>
    </row>
    <row r="74" spans="2:5" x14ac:dyDescent="0.25">
      <c r="B74" s="5">
        <f>'Bloomberg Input'!A58</f>
        <v>41905</v>
      </c>
      <c r="C74" s="6">
        <f>'Bloomberg Input'!C58+('Bloomberg Input'!G58-'Bloomberg Input'!C58)*(('Bloomberg Input'!E58+1826)-'Bloomberg Input'!$B$1)/('Bloomberg Input'!$F$1-'Bloomberg Input'!$B$1)</f>
        <v>4.0407153652392953</v>
      </c>
      <c r="D74" s="6">
        <f>'Bloomberg Input'!J58</f>
        <v>4.3849999999999998</v>
      </c>
      <c r="E74" s="11">
        <f t="shared" si="1"/>
        <v>0.34428463476070448</v>
      </c>
    </row>
    <row r="75" spans="2:5" x14ac:dyDescent="0.25">
      <c r="B75" s="5">
        <f>'Bloomberg Input'!A59</f>
        <v>41904</v>
      </c>
      <c r="C75" s="6">
        <f>'Bloomberg Input'!C59+('Bloomberg Input'!G59-'Bloomberg Input'!C59)*(('Bloomberg Input'!E59+1826)-'Bloomberg Input'!$B$1)/('Bloomberg Input'!$F$1-'Bloomberg Input'!$B$1)</f>
        <v>4.0688841309823678</v>
      </c>
      <c r="D75" s="6">
        <f>'Bloomberg Input'!J59</f>
        <v>4.3875000000000002</v>
      </c>
      <c r="E75" s="11">
        <f t="shared" si="1"/>
        <v>0.31861586901763239</v>
      </c>
    </row>
    <row r="76" spans="2:5" x14ac:dyDescent="0.25">
      <c r="B76" s="5">
        <f>'Bloomberg Input'!A60</f>
        <v>41901</v>
      </c>
      <c r="C76" s="6">
        <f>'Bloomberg Input'!C60+('Bloomberg Input'!G60-'Bloomberg Input'!C60)*(('Bloomberg Input'!E60+1826)-'Bloomberg Input'!$B$1)/('Bloomberg Input'!$F$1-'Bloomberg Input'!$B$1)</f>
        <v>4.1200906801007555</v>
      </c>
      <c r="D76" s="6">
        <f>'Bloomberg Input'!J60</f>
        <v>4.4375</v>
      </c>
      <c r="E76" s="11">
        <f t="shared" si="1"/>
        <v>0.31740931989924448</v>
      </c>
    </row>
    <row r="77" spans="2:5" x14ac:dyDescent="0.25">
      <c r="B77" s="5">
        <f>'Bloomberg Input'!A61</f>
        <v>41900</v>
      </c>
      <c r="C77" s="6">
        <f>'Bloomberg Input'!C61+('Bloomberg Input'!G61-'Bloomberg Input'!C61)*(('Bloomberg Input'!E61+1826)-'Bloomberg Input'!$B$1)/('Bloomberg Input'!$F$1-'Bloomberg Input'!$B$1)</f>
        <v>4.0991032745591935</v>
      </c>
      <c r="D77" s="6">
        <f>'Bloomberg Input'!J61</f>
        <v>4.4225000000000003</v>
      </c>
      <c r="E77" s="11">
        <f t="shared" si="1"/>
        <v>0.32339672544080678</v>
      </c>
    </row>
    <row r="78" spans="2:5" x14ac:dyDescent="0.25">
      <c r="B78" s="5">
        <f>'Bloomberg Input'!A62</f>
        <v>41899</v>
      </c>
      <c r="C78" s="6">
        <f>'Bloomberg Input'!C62+('Bloomberg Input'!G62-'Bloomberg Input'!C62)*(('Bloomberg Input'!E62+1826)-'Bloomberg Input'!$B$1)/('Bloomberg Input'!$F$1-'Bloomberg Input'!$B$1)</f>
        <v>4.0626624685138539</v>
      </c>
      <c r="D78" s="6">
        <f>'Bloomberg Input'!J62</f>
        <v>4.4050000000000002</v>
      </c>
      <c r="E78" s="11">
        <f t="shared" si="1"/>
        <v>0.34233753148614632</v>
      </c>
    </row>
    <row r="79" spans="2:5" x14ac:dyDescent="0.25">
      <c r="B79" s="5">
        <f>'Bloomberg Input'!A63</f>
        <v>41898</v>
      </c>
      <c r="C79" s="6">
        <f>'Bloomberg Input'!C63+('Bloomberg Input'!G63-'Bloomberg Input'!C63)*(('Bloomberg Input'!E63+1826)-'Bloomberg Input'!$B$1)/('Bloomberg Input'!$F$1-'Bloomberg Input'!$B$1)</f>
        <v>4.0737254408060455</v>
      </c>
      <c r="D79" s="6">
        <f>'Bloomberg Input'!J63</f>
        <v>4.4074999999999998</v>
      </c>
      <c r="E79" s="11">
        <f t="shared" si="1"/>
        <v>0.33377455919395427</v>
      </c>
    </row>
    <row r="80" spans="2:5" x14ac:dyDescent="0.25">
      <c r="B80" s="5">
        <f>'Bloomberg Input'!A64</f>
        <v>41897</v>
      </c>
      <c r="C80" s="6">
        <f>'Bloomberg Input'!C64+('Bloomberg Input'!G64-'Bloomberg Input'!C64)*(('Bloomberg Input'!E64+1826)-'Bloomberg Input'!$B$1)/('Bloomberg Input'!$F$1-'Bloomberg Input'!$B$1)</f>
        <v>4.1201284634760702</v>
      </c>
      <c r="D80" s="6">
        <f>'Bloomberg Input'!J64</f>
        <v>4.4325000000000001</v>
      </c>
      <c r="E80" s="11">
        <f t="shared" si="1"/>
        <v>0.3123715365239299</v>
      </c>
    </row>
    <row r="81" spans="2:5" x14ac:dyDescent="0.25">
      <c r="B81" s="5">
        <f>'Bloomberg Input'!A65</f>
        <v>41894</v>
      </c>
      <c r="C81" s="6">
        <f>'Bloomberg Input'!C65+('Bloomberg Input'!G65-'Bloomberg Input'!C65)*(('Bloomberg Input'!E65+1826)-'Bloomberg Input'!$B$1)/('Bloomberg Input'!$F$1-'Bloomberg Input'!$B$1)</f>
        <v>4.1119596977329982</v>
      </c>
      <c r="D81" s="6">
        <f>'Bloomberg Input'!J65</f>
        <v>4.4400000000000004</v>
      </c>
      <c r="E81" s="11">
        <f t="shared" si="1"/>
        <v>0.3280403022670022</v>
      </c>
    </row>
    <row r="82" spans="2:5" x14ac:dyDescent="0.25">
      <c r="B82" s="5">
        <f>'Bloomberg Input'!A66</f>
        <v>41893</v>
      </c>
      <c r="C82" s="6">
        <f>'Bloomberg Input'!C66+('Bloomberg Input'!G66-'Bloomberg Input'!C66)*(('Bloomberg Input'!E66+1826)-'Bloomberg Input'!$B$1)/('Bloomberg Input'!$F$1-'Bloomberg Input'!$B$1)</f>
        <v>4.086619647355163</v>
      </c>
      <c r="D82" s="6">
        <f>'Bloomberg Input'!J66</f>
        <v>4.4349999999999996</v>
      </c>
      <c r="E82" s="11">
        <f t="shared" si="1"/>
        <v>0.34838035264483658</v>
      </c>
    </row>
    <row r="83" spans="2:5" x14ac:dyDescent="0.25">
      <c r="B83" s="5">
        <f>'Bloomberg Input'!A67</f>
        <v>41892</v>
      </c>
      <c r="C83" s="6">
        <f>'Bloomberg Input'!C67+('Bloomberg Input'!G67-'Bloomberg Input'!C67)*(('Bloomberg Input'!E67+1826)-'Bloomberg Input'!$B$1)/('Bloomberg Input'!$F$1-'Bloomberg Input'!$B$1)</f>
        <v>4.1122846347607052</v>
      </c>
      <c r="D83" s="6">
        <f>'Bloomberg Input'!J67</f>
        <v>4.4974999999999996</v>
      </c>
      <c r="E83" s="11">
        <f t="shared" si="1"/>
        <v>0.38521536523929445</v>
      </c>
    </row>
    <row r="84" spans="2:5" x14ac:dyDescent="0.25">
      <c r="B84" s="5">
        <f>'Bloomberg Input'!A68</f>
        <v>41891</v>
      </c>
      <c r="C84" s="6">
        <f>'Bloomberg Input'!C68+('Bloomberg Input'!G68-'Bloomberg Input'!C68)*(('Bloomberg Input'!E68+1826)-'Bloomberg Input'!$B$1)/('Bloomberg Input'!$F$1-'Bloomberg Input'!$B$1)</f>
        <v>4.0929395465994967</v>
      </c>
      <c r="D84" s="6">
        <f>'Bloomberg Input'!J68</f>
        <v>4.49</v>
      </c>
      <c r="E84" s="11">
        <f t="shared" si="1"/>
        <v>0.39706045340050355</v>
      </c>
    </row>
    <row r="85" spans="2:5" x14ac:dyDescent="0.25">
      <c r="B85" s="5">
        <f>'Bloomberg Input'!A69</f>
        <v>41890</v>
      </c>
      <c r="C85" s="6">
        <f>'Bloomberg Input'!C69+('Bloomberg Input'!G69-'Bloomberg Input'!C69)*(('Bloomberg Input'!E69+1826)-'Bloomberg Input'!$B$1)/('Bloomberg Input'!$F$1-'Bloomberg Input'!$B$1)</f>
        <v>4.0561259445843829</v>
      </c>
      <c r="D85" s="6">
        <f>'Bloomberg Input'!J69</f>
        <v>4.4524999999999997</v>
      </c>
      <c r="E85" s="11">
        <f t="shared" si="1"/>
        <v>0.39637405541561677</v>
      </c>
    </row>
    <row r="86" spans="2:5" x14ac:dyDescent="0.25">
      <c r="B86" s="5">
        <f>'Bloomberg Input'!A70</f>
        <v>41887</v>
      </c>
      <c r="C86" s="6">
        <f>'Bloomberg Input'!C70+('Bloomberg Input'!G70-'Bloomberg Input'!C70)*(('Bloomberg Input'!E70+1826)-'Bloomberg Input'!$B$1)/('Bloomberg Input'!$F$1-'Bloomberg Input'!$B$1)</f>
        <v>4.06232241813602</v>
      </c>
      <c r="D86" s="6">
        <f>'Bloomberg Input'!J70</f>
        <v>4.4450000000000003</v>
      </c>
      <c r="E86" s="11">
        <f t="shared" si="1"/>
        <v>0.38267758186398027</v>
      </c>
    </row>
    <row r="87" spans="2:5" x14ac:dyDescent="0.25">
      <c r="B87" s="5">
        <f>'Bloomberg Input'!A71</f>
        <v>41886</v>
      </c>
      <c r="C87" s="6">
        <f>'Bloomberg Input'!C71+('Bloomberg Input'!G71-'Bloomberg Input'!C71)*(('Bloomberg Input'!E71+1826)-'Bloomberg Input'!$B$1)/('Bloomberg Input'!$F$1-'Bloomberg Input'!$B$1)</f>
        <v>4.0390403022670025</v>
      </c>
      <c r="D87" s="6">
        <f>'Bloomberg Input'!J71</f>
        <v>4.45</v>
      </c>
      <c r="E87" s="11">
        <f t="shared" si="1"/>
        <v>0.41095969773299768</v>
      </c>
    </row>
    <row r="88" spans="2:5" x14ac:dyDescent="0.25">
      <c r="B88" s="5">
        <f>'Bloomberg Input'!A72</f>
        <v>41885</v>
      </c>
      <c r="C88" s="6">
        <f>'Bloomberg Input'!C72+('Bloomberg Input'!G72-'Bloomberg Input'!C72)*(('Bloomberg Input'!E72+1826)-'Bloomberg Input'!$B$1)/('Bloomberg Input'!$F$1-'Bloomberg Input'!$B$1)</f>
        <v>4.0232594458438289</v>
      </c>
      <c r="D88" s="6">
        <f>'Bloomberg Input'!J72</f>
        <v>4.4000000000000004</v>
      </c>
      <c r="E88" s="11">
        <f t="shared" si="1"/>
        <v>0.37674055415617147</v>
      </c>
    </row>
    <row r="89" spans="2:5" x14ac:dyDescent="0.25">
      <c r="B89" s="5">
        <f>'Bloomberg Input'!A73</f>
        <v>41884</v>
      </c>
      <c r="C89" s="6">
        <f>'Bloomberg Input'!C73+('Bloomberg Input'!G73-'Bloomberg Input'!C73)*(('Bloomberg Input'!E73+1826)-'Bloomberg Input'!$B$1)/('Bloomberg Input'!$F$1-'Bloomberg Input'!$B$1)</f>
        <v>3.968889168765743</v>
      </c>
      <c r="D89" s="6">
        <f>'Bloomberg Input'!J73</f>
        <v>4.3849999999999998</v>
      </c>
      <c r="E89" s="11">
        <f t="shared" si="1"/>
        <v>0.41611083123425674</v>
      </c>
    </row>
    <row r="90" spans="2:5" x14ac:dyDescent="0.25">
      <c r="B90" s="5">
        <f>'Bloomberg Input'!A74</f>
        <v>41883</v>
      </c>
      <c r="C90" s="6">
        <f>'Bloomberg Input'!C74+('Bloomberg Input'!G74-'Bloomberg Input'!C74)*(('Bloomberg Input'!E74+1826)-'Bloomberg Input'!$B$1)/('Bloomberg Input'!$F$1-'Bloomberg Input'!$B$1)</f>
        <v>3.9669722921914361</v>
      </c>
      <c r="D90" s="6">
        <f>'Bloomberg Input'!J74</f>
        <v>4.3550000000000004</v>
      </c>
      <c r="E90" s="11">
        <f t="shared" si="1"/>
        <v>0.38802770780856433</v>
      </c>
    </row>
    <row r="91" spans="2:5" x14ac:dyDescent="0.25">
      <c r="B91" s="5">
        <f>'Bloomberg Input'!A75</f>
        <v>41880</v>
      </c>
      <c r="C91" s="6">
        <f>'Bloomberg Input'!C75+('Bloomberg Input'!G75-'Bloomberg Input'!C75)*(('Bloomberg Input'!E75+1826)-'Bloomberg Input'!$B$1)/('Bloomberg Input'!$F$1-'Bloomberg Input'!$B$1)</f>
        <v>3.963390428211587</v>
      </c>
      <c r="D91" s="6">
        <f>'Bloomberg Input'!J75</f>
        <v>4.3449999999999998</v>
      </c>
      <c r="E91" s="11">
        <f t="shared" si="1"/>
        <v>0.3816095717884127</v>
      </c>
    </row>
    <row r="92" spans="2:5" x14ac:dyDescent="0.25">
      <c r="B92" s="5">
        <f>'Bloomberg Input'!A76</f>
        <v>41879</v>
      </c>
      <c r="C92" s="6">
        <f>'Bloomberg Input'!C76+('Bloomberg Input'!G76-'Bloomberg Input'!C76)*(('Bloomberg Input'!E76+1826)-'Bloomberg Input'!$B$1)/('Bloomberg Input'!$F$1-'Bloomberg Input'!$B$1)</f>
        <v>3.9740327455919391</v>
      </c>
      <c r="D92" s="6">
        <f>'Bloomberg Input'!J76</f>
        <v>4.3449999999999998</v>
      </c>
      <c r="E92" s="11">
        <f t="shared" si="1"/>
        <v>0.37096725440806066</v>
      </c>
    </row>
    <row r="93" spans="2:5" x14ac:dyDescent="0.25">
      <c r="B93" s="5">
        <f>'Bloomberg Input'!A77</f>
        <v>41878</v>
      </c>
      <c r="C93" s="6">
        <f>'Bloomberg Input'!C77+('Bloomberg Input'!G77-'Bloomberg Input'!C77)*(('Bloomberg Input'!E77+1826)-'Bloomberg Input'!$B$1)/('Bloomberg Input'!$F$1-'Bloomberg Input'!$B$1)</f>
        <v>3.9807430730478588</v>
      </c>
      <c r="D93" s="6">
        <f>'Bloomberg Input'!J77</f>
        <v>4.3475000000000001</v>
      </c>
      <c r="E93" s="11">
        <f t="shared" si="1"/>
        <v>0.36675692695214135</v>
      </c>
    </row>
    <row r="94" spans="2:5" x14ac:dyDescent="0.25">
      <c r="B94" s="5">
        <f>'Bloomberg Input'!A78</f>
        <v>41877</v>
      </c>
      <c r="C94" s="6">
        <f>'Bloomberg Input'!C78+('Bloomberg Input'!G78-'Bloomberg Input'!C78)*(('Bloomberg Input'!E78+1826)-'Bloomberg Input'!$B$1)/('Bloomberg Input'!$F$1-'Bloomberg Input'!$B$1)</f>
        <v>3.9956574307304784</v>
      </c>
      <c r="D94" s="6">
        <f>'Bloomberg Input'!J78</f>
        <v>4.3650000000000002</v>
      </c>
      <c r="E94" s="11">
        <f t="shared" si="1"/>
        <v>0.3693425692695218</v>
      </c>
    </row>
    <row r="95" spans="2:5" x14ac:dyDescent="0.25">
      <c r="B95" s="5">
        <f>'Bloomberg Input'!A79</f>
        <v>41876</v>
      </c>
      <c r="C95" s="6">
        <f>'Bloomberg Input'!C79+('Bloomberg Input'!G79-'Bloomberg Input'!C79)*(('Bloomberg Input'!E79+1826)-'Bloomberg Input'!$B$1)/('Bloomberg Input'!$F$1-'Bloomberg Input'!$B$1)</f>
        <v>4.053826196473552</v>
      </c>
      <c r="D95" s="6">
        <f>'Bloomberg Input'!J79</f>
        <v>4.3987999999999996</v>
      </c>
      <c r="E95" s="11">
        <f t="shared" si="1"/>
        <v>0.34497380352644758</v>
      </c>
    </row>
    <row r="96" spans="2:5" x14ac:dyDescent="0.25">
      <c r="B96" s="5">
        <f>'Bloomberg Input'!A80</f>
        <v>41873</v>
      </c>
      <c r="C96" s="6">
        <f>'Bloomberg Input'!C80+('Bloomberg Input'!G80-'Bloomberg Input'!C80)*(('Bloomberg Input'!E80+1826)-'Bloomberg Input'!$B$1)/('Bloomberg Input'!$F$1-'Bloomberg Input'!$B$1)</f>
        <v>4.0583022670025191</v>
      </c>
      <c r="D96" s="6">
        <f>'Bloomberg Input'!J80</f>
        <v>4.4249999999999998</v>
      </c>
      <c r="E96" s="11">
        <f t="shared" si="1"/>
        <v>0.36669773299748076</v>
      </c>
    </row>
    <row r="97" spans="2:5" x14ac:dyDescent="0.25">
      <c r="B97" s="5">
        <f>'Bloomberg Input'!A81</f>
        <v>41872</v>
      </c>
      <c r="C97" s="6">
        <f>'Bloomberg Input'!C81+('Bloomberg Input'!G81-'Bloomberg Input'!C81)*(('Bloomberg Input'!E81+1826)-'Bloomberg Input'!$B$1)/('Bloomberg Input'!$F$1-'Bloomberg Input'!$B$1)</f>
        <v>4.0668539042821159</v>
      </c>
      <c r="D97" s="6">
        <f>'Bloomberg Input'!J81</f>
        <v>4.4225000000000003</v>
      </c>
      <c r="E97" s="11">
        <f t="shared" si="1"/>
        <v>0.35564609571788441</v>
      </c>
    </row>
    <row r="98" spans="2:5" x14ac:dyDescent="0.25">
      <c r="B98" s="5">
        <f>'Bloomberg Input'!A82</f>
        <v>41871</v>
      </c>
      <c r="C98" s="6">
        <f>'Bloomberg Input'!C82+('Bloomberg Input'!G82-'Bloomberg Input'!C82)*(('Bloomberg Input'!E82+1826)-'Bloomberg Input'!$B$1)/('Bloomberg Input'!$F$1-'Bloomberg Input'!$B$1)</f>
        <v>4.0247884130982365</v>
      </c>
      <c r="D98" s="6">
        <f>'Bloomberg Input'!J82</f>
        <v>4.4024999999999999</v>
      </c>
      <c r="E98" s="11">
        <f t="shared" si="1"/>
        <v>0.37771158690176332</v>
      </c>
    </row>
    <row r="99" spans="2:5" x14ac:dyDescent="0.25">
      <c r="B99" s="5">
        <f>'Bloomberg Input'!A83</f>
        <v>41870</v>
      </c>
      <c r="C99" s="6">
        <f>'Bloomberg Input'!C83+('Bloomberg Input'!G83-'Bloomberg Input'!C83)*(('Bloomberg Input'!E83+1826)-'Bloomberg Input'!$B$1)/('Bloomberg Input'!$F$1-'Bloomberg Input'!$B$1)</f>
        <v>3.9671057934508815</v>
      </c>
      <c r="D99" s="6">
        <f>'Bloomberg Input'!J83</f>
        <v>4.3624999999999998</v>
      </c>
      <c r="E99" s="11">
        <f t="shared" si="1"/>
        <v>0.39539420654911828</v>
      </c>
    </row>
    <row r="100" spans="2:5" x14ac:dyDescent="0.25">
      <c r="B100" s="5">
        <f>'Bloomberg Input'!A84</f>
        <v>41869</v>
      </c>
      <c r="C100" s="6">
        <f>'Bloomberg Input'!C84+('Bloomberg Input'!G84-'Bloomberg Input'!C84)*(('Bloomberg Input'!E84+1826)-'Bloomberg Input'!$B$1)/('Bloomberg Input'!$F$1-'Bloomberg Input'!$B$1)</f>
        <v>3.9352241813602014</v>
      </c>
      <c r="D100" s="6">
        <f>'Bloomberg Input'!J84</f>
        <v>4.3449999999999998</v>
      </c>
      <c r="E100" s="11">
        <f t="shared" si="1"/>
        <v>0.40977581863979839</v>
      </c>
    </row>
    <row r="101" spans="2:5" x14ac:dyDescent="0.25">
      <c r="B101" s="5">
        <f>'Bloomberg Input'!A85</f>
        <v>41866</v>
      </c>
      <c r="C101" s="6">
        <f>'Bloomberg Input'!C85+('Bloomberg Input'!G85-'Bloomberg Input'!C85)*(('Bloomberg Input'!E85+1826)-'Bloomberg Input'!$B$1)/('Bloomberg Input'!$F$1-'Bloomberg Input'!$B$1)</f>
        <v>3.9856952141057933</v>
      </c>
      <c r="D101" s="6">
        <f>'Bloomberg Input'!J85</f>
        <v>4.3849999999999998</v>
      </c>
      <c r="E101" s="11">
        <f t="shared" si="1"/>
        <v>0.39930478589420648</v>
      </c>
    </row>
    <row r="102" spans="2:5" x14ac:dyDescent="0.25">
      <c r="B102" s="5">
        <f>'Bloomberg Input'!A86</f>
        <v>41865</v>
      </c>
      <c r="C102" s="6">
        <f>'Bloomberg Input'!C86+('Bloomberg Input'!G86-'Bloomberg Input'!C86)*(('Bloomberg Input'!E86+1826)-'Bloomberg Input'!$B$1)/('Bloomberg Input'!$F$1-'Bloomberg Input'!$B$1)</f>
        <v>4.0034130982367762</v>
      </c>
      <c r="D102" s="6">
        <f>'Bloomberg Input'!J86</f>
        <v>4.4024999999999999</v>
      </c>
      <c r="E102" s="11">
        <f t="shared" si="1"/>
        <v>0.3990869017632237</v>
      </c>
    </row>
    <row r="103" spans="2:5" x14ac:dyDescent="0.25">
      <c r="B103" s="5">
        <f>'Bloomberg Input'!A87</f>
        <v>41864</v>
      </c>
      <c r="C103" s="6">
        <f>'Bloomberg Input'!C87+('Bloomberg Input'!G87-'Bloomberg Input'!C87)*(('Bloomberg Input'!E87+1826)-'Bloomberg Input'!$B$1)/('Bloomberg Input'!$F$1-'Bloomberg Input'!$B$1)</f>
        <v>4.0321209068010075</v>
      </c>
      <c r="D103" s="6">
        <f>'Bloomberg Input'!J87</f>
        <v>4.4175000000000004</v>
      </c>
      <c r="E103" s="11">
        <f t="shared" si="1"/>
        <v>0.38537909319899288</v>
      </c>
    </row>
    <row r="104" spans="2:5" x14ac:dyDescent="0.25">
      <c r="B104" s="5">
        <f>'Bloomberg Input'!A88</f>
        <v>41863</v>
      </c>
      <c r="C104" s="6">
        <f>'Bloomberg Input'!C88+('Bloomberg Input'!G88-'Bloomberg Input'!C88)*(('Bloomberg Input'!E88+1826)-'Bloomberg Input'!$B$1)/('Bloomberg Input'!$F$1-'Bloomberg Input'!$B$1)</f>
        <v>4.0210957178841316</v>
      </c>
      <c r="D104" s="6">
        <f>'Bloomberg Input'!J88</f>
        <v>4.43</v>
      </c>
      <c r="E104" s="11">
        <f t="shared" si="1"/>
        <v>0.40890428211586816</v>
      </c>
    </row>
    <row r="105" spans="2:5" x14ac:dyDescent="0.25">
      <c r="B105" s="5">
        <f>'Bloomberg Input'!A89</f>
        <v>41862</v>
      </c>
      <c r="C105" s="6">
        <f>'Bloomberg Input'!C89+('Bloomberg Input'!G89-'Bloomberg Input'!C89)*(('Bloomberg Input'!E89+1826)-'Bloomberg Input'!$B$1)/('Bloomberg Input'!$F$1-'Bloomberg Input'!$B$1)</f>
        <v>4.0162896725440804</v>
      </c>
      <c r="D105" s="6">
        <f>'Bloomberg Input'!J89</f>
        <v>4.4400000000000004</v>
      </c>
      <c r="E105" s="11">
        <f t="shared" si="1"/>
        <v>0.42371032745591997</v>
      </c>
    </row>
    <row r="106" spans="2:5" x14ac:dyDescent="0.25">
      <c r="B106" s="5">
        <f>'Bloomberg Input'!A90</f>
        <v>41859</v>
      </c>
      <c r="C106" s="6">
        <f>'Bloomberg Input'!C90+('Bloomberg Input'!G90-'Bloomberg Input'!C90)*(('Bloomberg Input'!E90+1826)-'Bloomberg Input'!$B$1)/('Bloomberg Input'!$F$1-'Bloomberg Input'!$B$1)</f>
        <v>3.9908539042821158</v>
      </c>
      <c r="D106" s="6">
        <f>'Bloomberg Input'!J90</f>
        <v>4.4024999999999999</v>
      </c>
      <c r="E106" s="11">
        <f t="shared" si="1"/>
        <v>0.41164609571788402</v>
      </c>
    </row>
    <row r="107" spans="2:5" x14ac:dyDescent="0.25">
      <c r="B107" s="5">
        <f>'Bloomberg Input'!A91</f>
        <v>41858</v>
      </c>
      <c r="C107" s="6">
        <f>'Bloomberg Input'!C91+('Bloomberg Input'!G91-'Bloomberg Input'!C91)*(('Bloomberg Input'!E91+1826)-'Bloomberg Input'!$B$1)/('Bloomberg Input'!$F$1-'Bloomberg Input'!$B$1)</f>
        <v>4.0691158690176321</v>
      </c>
      <c r="D107" s="6">
        <f>'Bloomberg Input'!J91</f>
        <v>4.4325000000000001</v>
      </c>
      <c r="E107" s="11">
        <f t="shared" si="1"/>
        <v>0.36338413098236799</v>
      </c>
    </row>
    <row r="108" spans="2:5" x14ac:dyDescent="0.25">
      <c r="B108" s="5">
        <f>'Bloomberg Input'!A92</f>
        <v>41857</v>
      </c>
      <c r="C108" s="6">
        <f>'Bloomberg Input'!C92+('Bloomberg Input'!G92-'Bloomberg Input'!C92)*(('Bloomberg Input'!E92+1826)-'Bloomberg Input'!$B$1)/('Bloomberg Input'!$F$1-'Bloomberg Input'!$B$1)</f>
        <v>4.0837027707808566</v>
      </c>
      <c r="D108" s="6">
        <f>'Bloomberg Input'!J92</f>
        <v>4.4649999999999999</v>
      </c>
      <c r="E108" s="11">
        <f t="shared" si="1"/>
        <v>0.38129722921914322</v>
      </c>
    </row>
    <row r="109" spans="2:5" x14ac:dyDescent="0.25">
      <c r="B109" s="5">
        <f>'Bloomberg Input'!A93</f>
        <v>41856</v>
      </c>
      <c r="C109" s="6">
        <f>'Bloomberg Input'!C93+('Bloomberg Input'!G93-'Bloomberg Input'!C93)*(('Bloomberg Input'!E93+1826)-'Bloomberg Input'!$B$1)/('Bloomberg Input'!$F$1-'Bloomberg Input'!$B$1)</f>
        <v>4.0551435768261967</v>
      </c>
      <c r="D109" s="6">
        <f>'Bloomberg Input'!J93</f>
        <v>4.4588000000000001</v>
      </c>
      <c r="E109" s="11">
        <f t="shared" si="1"/>
        <v>0.40365642317380335</v>
      </c>
    </row>
    <row r="110" spans="2:5" x14ac:dyDescent="0.25">
      <c r="B110" s="5">
        <f>'Bloomberg Input'!A94</f>
        <v>41855</v>
      </c>
      <c r="C110" s="6">
        <f>'Bloomberg Input'!C94+('Bloomberg Input'!G94-'Bloomberg Input'!C94)*(('Bloomberg Input'!E94+1826)-'Bloomberg Input'!$B$1)/('Bloomberg Input'!$F$1-'Bloomberg Input'!$B$1)</f>
        <v>4.0558488664987404</v>
      </c>
      <c r="D110" s="6">
        <f>'Bloomberg Input'!J94</f>
        <v>4.46</v>
      </c>
      <c r="E110" s="11">
        <f t="shared" si="1"/>
        <v>0.40415113350125953</v>
      </c>
    </row>
    <row r="111" spans="2:5" x14ac:dyDescent="0.25">
      <c r="B111" s="5">
        <f>'Bloomberg Input'!A95</f>
        <v>41852</v>
      </c>
      <c r="C111" s="6">
        <f>'Bloomberg Input'!C95+('Bloomberg Input'!G95-'Bloomberg Input'!C95)*(('Bloomberg Input'!E95+1826)-'Bloomberg Input'!$B$1)/('Bloomberg Input'!$F$1-'Bloomberg Input'!$B$1)</f>
        <v>4.0622644836272039</v>
      </c>
      <c r="D111" s="6">
        <f>'Bloomberg Input'!J95</f>
        <v>4.49</v>
      </c>
      <c r="E111" s="11">
        <f t="shared" si="1"/>
        <v>0.42773551637279628</v>
      </c>
    </row>
    <row r="112" spans="2:5" x14ac:dyDescent="0.25">
      <c r="B112" s="5">
        <f>'Bloomberg Input'!A96</f>
        <v>41851</v>
      </c>
      <c r="C112" s="6">
        <f>'Bloomberg Input'!C96+('Bloomberg Input'!G96-'Bloomberg Input'!C96)*(('Bloomberg Input'!E96+1826)-'Bloomberg Input'!$B$1)/('Bloomberg Input'!$F$1-'Bloomberg Input'!$B$1)</f>
        <v>4.0358035264483627</v>
      </c>
      <c r="D112" s="6">
        <f>'Bloomberg Input'!J96</f>
        <v>4.49</v>
      </c>
      <c r="E112" s="11">
        <f t="shared" si="1"/>
        <v>0.4541964735516375</v>
      </c>
    </row>
    <row r="113" spans="2:5" x14ac:dyDescent="0.25">
      <c r="B113" s="5">
        <f>'Bloomberg Input'!A97</f>
        <v>41850</v>
      </c>
      <c r="C113" s="6">
        <f>'Bloomberg Input'!C97+('Bloomberg Input'!G97-'Bloomberg Input'!C97)*(('Bloomberg Input'!E97+1826)-'Bloomberg Input'!$B$1)/('Bloomberg Input'!$F$1-'Bloomberg Input'!$B$1)</f>
        <v>3.9936498740554156</v>
      </c>
      <c r="D113" s="6">
        <f>'Bloomberg Input'!J97</f>
        <v>4.4574999999999996</v>
      </c>
      <c r="E113" s="11">
        <f t="shared" si="1"/>
        <v>0.46385012594458397</v>
      </c>
    </row>
    <row r="114" spans="2:5" x14ac:dyDescent="0.25">
      <c r="B114" s="5">
        <f>'Bloomberg Input'!A98</f>
        <v>41849</v>
      </c>
      <c r="C114" s="6">
        <f>'Bloomberg Input'!C98+('Bloomberg Input'!G98-'Bloomberg Input'!C98)*(('Bloomberg Input'!E98+1826)-'Bloomberg Input'!$B$1)/('Bloomberg Input'!$F$1-'Bloomberg Input'!$B$1)</f>
        <v>4.0149974811083124</v>
      </c>
      <c r="D114" s="6">
        <f>'Bloomberg Input'!J98</f>
        <v>4.4488000000000003</v>
      </c>
      <c r="E114" s="11">
        <f t="shared" si="1"/>
        <v>0.43380251889168786</v>
      </c>
    </row>
    <row r="115" spans="2:5" x14ac:dyDescent="0.25">
      <c r="B115" s="5">
        <f>'Bloomberg Input'!A99</f>
        <v>41848</v>
      </c>
      <c r="C115" s="6">
        <f>'Bloomberg Input'!C99+('Bloomberg Input'!G99-'Bloomberg Input'!C99)*(('Bloomberg Input'!E99+1826)-'Bloomberg Input'!$B$1)/('Bloomberg Input'!$F$1-'Bloomberg Input'!$B$1)</f>
        <v>3.9960251889168763</v>
      </c>
      <c r="D115" s="6">
        <f>'Bloomberg Input'!J99</f>
        <v>4.4649999999999999</v>
      </c>
      <c r="E115" s="11">
        <f t="shared" si="1"/>
        <v>0.46897481108312356</v>
      </c>
    </row>
    <row r="116" spans="2:5" x14ac:dyDescent="0.25">
      <c r="B116" s="5">
        <f>'Bloomberg Input'!A100</f>
        <v>41845</v>
      </c>
      <c r="C116" s="6">
        <f>'Bloomberg Input'!C100+('Bloomberg Input'!G100-'Bloomberg Input'!C100)*(('Bloomberg Input'!E100+1826)-'Bloomberg Input'!$B$1)/('Bloomberg Input'!$F$1-'Bloomberg Input'!$B$1)</f>
        <v>4.0205843828715366</v>
      </c>
      <c r="D116" s="6">
        <f>'Bloomberg Input'!J100</f>
        <v>4.4874999999999998</v>
      </c>
      <c r="E116" s="11">
        <f t="shared" si="1"/>
        <v>0.46691561712846319</v>
      </c>
    </row>
    <row r="117" spans="2:5" x14ac:dyDescent="0.25">
      <c r="B117" s="5">
        <f>'Bloomberg Input'!A101</f>
        <v>41844</v>
      </c>
      <c r="C117" s="6">
        <f>'Bloomberg Input'!C101+('Bloomberg Input'!G101-'Bloomberg Input'!C101)*(('Bloomberg Input'!E101+1826)-'Bloomberg Input'!$B$1)/('Bloomberg Input'!$F$1-'Bloomberg Input'!$B$1)</f>
        <v>3.992027707808564</v>
      </c>
      <c r="D117" s="6">
        <f>'Bloomberg Input'!J101</f>
        <v>4.4725000000000001</v>
      </c>
      <c r="E117" s="11">
        <f t="shared" si="1"/>
        <v>0.48047229219143617</v>
      </c>
    </row>
    <row r="118" spans="2:5" x14ac:dyDescent="0.25">
      <c r="B118" s="5">
        <f>'Bloomberg Input'!A102</f>
        <v>41843</v>
      </c>
      <c r="C118" s="6">
        <f>'Bloomberg Input'!C102+('Bloomberg Input'!G102-'Bloomberg Input'!C102)*(('Bloomberg Input'!E102+1826)-'Bloomberg Input'!$B$1)/('Bloomberg Input'!$F$1-'Bloomberg Input'!$B$1)</f>
        <v>4.0181964735516376</v>
      </c>
      <c r="D118" s="6">
        <f>'Bloomberg Input'!J102</f>
        <v>4.4850000000000003</v>
      </c>
      <c r="E118" s="11">
        <f t="shared" si="1"/>
        <v>0.46680352644836276</v>
      </c>
    </row>
    <row r="119" spans="2:5" x14ac:dyDescent="0.25">
      <c r="B119" s="5">
        <f>'Bloomberg Input'!A103</f>
        <v>41842</v>
      </c>
      <c r="C119" s="6">
        <f>'Bloomberg Input'!C103+('Bloomberg Input'!G103-'Bloomberg Input'!C103)*(('Bloomberg Input'!E103+1826)-'Bloomberg Input'!$B$1)/('Bloomberg Input'!$F$1-'Bloomberg Input'!$B$1)</f>
        <v>4.0538942065491179</v>
      </c>
      <c r="D119" s="6">
        <f>'Bloomberg Input'!J103</f>
        <v>4.5</v>
      </c>
      <c r="E119" s="11">
        <f t="shared" si="1"/>
        <v>0.44610579345088208</v>
      </c>
    </row>
    <row r="120" spans="2:5" x14ac:dyDescent="0.25">
      <c r="B120" s="5">
        <f>'Bloomberg Input'!A104</f>
        <v>41841</v>
      </c>
      <c r="C120" s="6">
        <f>'Bloomberg Input'!C104+('Bloomberg Input'!G104-'Bloomberg Input'!C104)*(('Bloomberg Input'!E104+1826)-'Bloomberg Input'!$B$1)/('Bloomberg Input'!$F$1-'Bloomberg Input'!$B$1)</f>
        <v>4.0930176322418133</v>
      </c>
      <c r="D120" s="6">
        <f>'Bloomberg Input'!J104</f>
        <v>4.54</v>
      </c>
      <c r="E120" s="11">
        <f t="shared" si="1"/>
        <v>0.44698236775818678</v>
      </c>
    </row>
    <row r="121" spans="2:5" x14ac:dyDescent="0.25">
      <c r="B121" s="5">
        <f>'Bloomberg Input'!A105</f>
        <v>41838</v>
      </c>
      <c r="C121" s="6">
        <f>'Bloomberg Input'!C105+('Bloomberg Input'!G105-'Bloomberg Input'!C105)*(('Bloomberg Input'!E105+1826)-'Bloomberg Input'!$B$1)/('Bloomberg Input'!$F$1-'Bloomberg Input'!$B$1)</f>
        <v>4.0775415617128461</v>
      </c>
      <c r="D121" s="6">
        <f>'Bloomberg Input'!J105</f>
        <v>4.51</v>
      </c>
      <c r="E121" s="11">
        <f t="shared" ref="E121:E155" si="2">D121-C121</f>
        <v>0.43245843828715369</v>
      </c>
    </row>
    <row r="122" spans="2:5" x14ac:dyDescent="0.25">
      <c r="B122" s="5">
        <f>'Bloomberg Input'!A106</f>
        <v>41837</v>
      </c>
      <c r="C122" s="6">
        <f>'Bloomberg Input'!C106+('Bloomberg Input'!G106-'Bloomberg Input'!C106)*(('Bloomberg Input'!E106+1826)-'Bloomberg Input'!$B$1)/('Bloomberg Input'!$F$1-'Bloomberg Input'!$B$1)</f>
        <v>4.1151712846347612</v>
      </c>
      <c r="D122" s="6">
        <f>'Bloomberg Input'!J106</f>
        <v>4.55</v>
      </c>
      <c r="E122" s="11">
        <f t="shared" si="2"/>
        <v>0.43482871536523859</v>
      </c>
    </row>
    <row r="123" spans="2:5" x14ac:dyDescent="0.25">
      <c r="B123" s="5">
        <f>'Bloomberg Input'!A107</f>
        <v>41836</v>
      </c>
      <c r="C123" s="6">
        <f>'Bloomberg Input'!C107+('Bloomberg Input'!G107-'Bloomberg Input'!C107)*(('Bloomberg Input'!E107+1826)-'Bloomberg Input'!$B$1)/('Bloomberg Input'!$F$1-'Bloomberg Input'!$B$1)</f>
        <v>4.135700251889169</v>
      </c>
      <c r="D123" s="6">
        <f>'Bloomberg Input'!J107</f>
        <v>4.585</v>
      </c>
      <c r="E123" s="11">
        <f t="shared" si="2"/>
        <v>0.44929974811083095</v>
      </c>
    </row>
    <row r="124" spans="2:5" x14ac:dyDescent="0.25">
      <c r="B124" s="5">
        <f>'Bloomberg Input'!A108</f>
        <v>41835</v>
      </c>
      <c r="C124" s="6">
        <f>'Bloomberg Input'!C108+('Bloomberg Input'!G108-'Bloomberg Input'!C108)*(('Bloomberg Input'!E108+1826)-'Bloomberg Input'!$B$1)/('Bloomberg Input'!$F$1-'Bloomberg Input'!$B$1)</f>
        <v>4.1941158690176321</v>
      </c>
      <c r="D124" s="6">
        <f>'Bloomberg Input'!J108</f>
        <v>4.6500000000000004</v>
      </c>
      <c r="E124" s="11">
        <f t="shared" si="2"/>
        <v>0.45588413098236824</v>
      </c>
    </row>
    <row r="125" spans="2:5" x14ac:dyDescent="0.25">
      <c r="B125" s="5">
        <f>'Bloomberg Input'!A109</f>
        <v>41834</v>
      </c>
      <c r="C125" s="6">
        <f>'Bloomberg Input'!C109+('Bloomberg Input'!G109-'Bloomberg Input'!C109)*(('Bloomberg Input'!E109+1826)-'Bloomberg Input'!$B$1)/('Bloomberg Input'!$F$1-'Bloomberg Input'!$B$1)</f>
        <v>4.1674785894206554</v>
      </c>
      <c r="D125" s="6">
        <f>'Bloomberg Input'!J109</f>
        <v>4.63</v>
      </c>
      <c r="E125" s="11">
        <f t="shared" si="2"/>
        <v>0.46252141057934448</v>
      </c>
    </row>
    <row r="126" spans="2:5" x14ac:dyDescent="0.25">
      <c r="B126" s="5">
        <f>'Bloomberg Input'!A110</f>
        <v>41831</v>
      </c>
      <c r="C126" s="6">
        <f>'Bloomberg Input'!C110+('Bloomberg Input'!G110-'Bloomberg Input'!C110)*(('Bloomberg Input'!E110+1826)-'Bloomberg Input'!$B$1)/('Bloomberg Input'!$F$1-'Bloomberg Input'!$B$1)</f>
        <v>4.1638312342569268</v>
      </c>
      <c r="D126" s="6">
        <f>'Bloomberg Input'!J110</f>
        <v>4.6124999999999998</v>
      </c>
      <c r="E126" s="11">
        <f t="shared" si="2"/>
        <v>0.44866876574307302</v>
      </c>
    </row>
    <row r="127" spans="2:5" x14ac:dyDescent="0.25">
      <c r="B127" s="5">
        <f>'Bloomberg Input'!A111</f>
        <v>41830</v>
      </c>
      <c r="C127" s="6">
        <f>'Bloomberg Input'!C111+('Bloomberg Input'!G111-'Bloomberg Input'!C111)*(('Bloomberg Input'!E111+1826)-'Bloomberg Input'!$B$1)/('Bloomberg Input'!$F$1-'Bloomberg Input'!$B$1)</f>
        <v>4.2132921914357677</v>
      </c>
      <c r="D127" s="6">
        <f>'Bloomberg Input'!J111</f>
        <v>4.6050000000000004</v>
      </c>
      <c r="E127" s="11">
        <f t="shared" si="2"/>
        <v>0.39170780856423271</v>
      </c>
    </row>
    <row r="128" spans="2:5" x14ac:dyDescent="0.25">
      <c r="B128" s="5">
        <f>'Bloomberg Input'!A112</f>
        <v>41829</v>
      </c>
      <c r="C128" s="6">
        <f>'Bloomberg Input'!C112+('Bloomberg Input'!G112-'Bloomberg Input'!C112)*(('Bloomberg Input'!E112+1826)-'Bloomberg Input'!$B$1)/('Bloomberg Input'!$F$1-'Bloomberg Input'!$B$1)</f>
        <v>4.2292191435768265</v>
      </c>
      <c r="D128" s="6">
        <f>'Bloomberg Input'!J112</f>
        <v>4.665</v>
      </c>
      <c r="E128" s="11">
        <f t="shared" si="2"/>
        <v>0.43578085642317355</v>
      </c>
    </row>
    <row r="129" spans="2:5" x14ac:dyDescent="0.25">
      <c r="B129" s="5">
        <f>'Bloomberg Input'!A113</f>
        <v>41828</v>
      </c>
      <c r="C129" s="6">
        <f>'Bloomberg Input'!C113+('Bloomberg Input'!G113-'Bloomberg Input'!C113)*(('Bloomberg Input'!E113+1826)-'Bloomberg Input'!$B$1)/('Bloomberg Input'!$F$1-'Bloomberg Input'!$B$1)</f>
        <v>4.2600982367758187</v>
      </c>
      <c r="D129" s="6">
        <f>'Bloomberg Input'!J113</f>
        <v>4.67</v>
      </c>
      <c r="E129" s="11">
        <f t="shared" si="2"/>
        <v>0.40990176322418126</v>
      </c>
    </row>
    <row r="130" spans="2:5" x14ac:dyDescent="0.25">
      <c r="B130" s="5">
        <f>'Bloomberg Input'!A114</f>
        <v>41827</v>
      </c>
      <c r="C130" s="6">
        <f>'Bloomberg Input'!C114+('Bloomberg Input'!G114-'Bloomberg Input'!C114)*(('Bloomberg Input'!E114+1826)-'Bloomberg Input'!$B$1)/('Bloomberg Input'!$F$1-'Bloomberg Input'!$B$1)</f>
        <v>4.2401511335012598</v>
      </c>
      <c r="D130" s="6">
        <f>'Bloomberg Input'!J114</f>
        <v>4.6775000000000002</v>
      </c>
      <c r="E130" s="11">
        <f t="shared" si="2"/>
        <v>0.43734886649874039</v>
      </c>
    </row>
    <row r="131" spans="2:5" x14ac:dyDescent="0.25">
      <c r="B131" s="5">
        <f>'Bloomberg Input'!A115</f>
        <v>41824</v>
      </c>
      <c r="C131" s="6">
        <f>'Bloomberg Input'!C115+('Bloomberg Input'!G115-'Bloomberg Input'!C115)*(('Bloomberg Input'!E115+1826)-'Bloomberg Input'!$B$1)/('Bloomberg Input'!$F$1-'Bloomberg Input'!$B$1)</f>
        <v>4.2250780856423171</v>
      </c>
      <c r="D131" s="6">
        <f>'Bloomberg Input'!J115</f>
        <v>4.6624999999999996</v>
      </c>
      <c r="E131" s="11">
        <f t="shared" si="2"/>
        <v>0.43742191435768252</v>
      </c>
    </row>
    <row r="132" spans="2:5" x14ac:dyDescent="0.25">
      <c r="B132" s="5">
        <f>'Bloomberg Input'!A116</f>
        <v>41823</v>
      </c>
      <c r="C132" s="6">
        <f>'Bloomberg Input'!C116+('Bloomberg Input'!G116-'Bloomberg Input'!C116)*(('Bloomberg Input'!E116+1826)-'Bloomberg Input'!$B$1)/('Bloomberg Input'!$F$1-'Bloomberg Input'!$B$1)</f>
        <v>4.2058765743073048</v>
      </c>
      <c r="D132" s="6">
        <f>'Bloomberg Input'!J116</f>
        <v>4.665</v>
      </c>
      <c r="E132" s="11">
        <f t="shared" si="2"/>
        <v>0.45912342569269526</v>
      </c>
    </row>
    <row r="133" spans="2:5" x14ac:dyDescent="0.25">
      <c r="B133" s="5">
        <f>'Bloomberg Input'!A117</f>
        <v>41822</v>
      </c>
      <c r="C133" s="6">
        <f>'Bloomberg Input'!C117+('Bloomberg Input'!G117-'Bloomberg Input'!C117)*(('Bloomberg Input'!E117+1826)-'Bloomberg Input'!$B$1)/('Bloomberg Input'!$F$1-'Bloomberg Input'!$B$1)</f>
        <v>4.1666322418136019</v>
      </c>
      <c r="D133" s="6">
        <f>'Bloomberg Input'!J117</f>
        <v>4.6425000000000001</v>
      </c>
      <c r="E133" s="11">
        <f t="shared" si="2"/>
        <v>0.47586775818639815</v>
      </c>
    </row>
    <row r="134" spans="2:5" x14ac:dyDescent="0.25">
      <c r="B134" s="5">
        <f>'Bloomberg Input'!A118</f>
        <v>41821</v>
      </c>
      <c r="C134" s="6">
        <f>'Bloomberg Input'!C118+('Bloomberg Input'!G118-'Bloomberg Input'!C118)*(('Bloomberg Input'!E118+1826)-'Bloomberg Input'!$B$1)/('Bloomberg Input'!$F$1-'Bloomberg Input'!$B$1)</f>
        <v>4.1517481108312344</v>
      </c>
      <c r="D134" s="6">
        <f>'Bloomberg Input'!J118</f>
        <v>4.6574999999999998</v>
      </c>
      <c r="E134" s="11">
        <f t="shared" si="2"/>
        <v>0.50575188916876535</v>
      </c>
    </row>
    <row r="135" spans="2:5" x14ac:dyDescent="0.25">
      <c r="B135" s="5">
        <f>'Bloomberg Input'!A119</f>
        <v>41820</v>
      </c>
      <c r="C135" s="6">
        <f>'Bloomberg Input'!C119+('Bloomberg Input'!G119-'Bloomberg Input'!C119)*(('Bloomberg Input'!E119+1826)-'Bloomberg Input'!$B$1)/('Bloomberg Input'!$F$1-'Bloomberg Input'!$B$1)</f>
        <v>4.1102997481108314</v>
      </c>
      <c r="D135" s="6">
        <f>'Bloomberg Input'!J119</f>
        <v>4.5949999999999998</v>
      </c>
      <c r="E135" s="11">
        <f t="shared" si="2"/>
        <v>0.48470025188916832</v>
      </c>
    </row>
    <row r="136" spans="2:5" x14ac:dyDescent="0.25">
      <c r="B136" s="5">
        <f>'Bloomberg Input'!A120</f>
        <v>41817</v>
      </c>
      <c r="C136" s="6">
        <f>'Bloomberg Input'!C120+('Bloomberg Input'!G120-'Bloomberg Input'!C120)*(('Bloomberg Input'!E120+1826)-'Bloomberg Input'!$B$1)/('Bloomberg Input'!$F$1-'Bloomberg Input'!$B$1)</f>
        <v>4.1263173803526447</v>
      </c>
      <c r="D136" s="6">
        <f>'Bloomberg Input'!J120</f>
        <v>4.585</v>
      </c>
      <c r="E136" s="11">
        <f t="shared" si="2"/>
        <v>0.45868261964735524</v>
      </c>
    </row>
    <row r="137" spans="2:5" x14ac:dyDescent="0.25">
      <c r="B137" s="5">
        <f>'Bloomberg Input'!A121</f>
        <v>41816</v>
      </c>
      <c r="C137" s="6">
        <f>'Bloomberg Input'!C121+('Bloomberg Input'!G121-'Bloomberg Input'!C121)*(('Bloomberg Input'!E121+1826)-'Bloomberg Input'!$B$1)/('Bloomberg Input'!$F$1-'Bloomberg Input'!$B$1)</f>
        <v>4.1705390428211588</v>
      </c>
      <c r="D137" s="6">
        <f>'Bloomberg Input'!J121</f>
        <v>4.6162999999999998</v>
      </c>
      <c r="E137" s="11">
        <f t="shared" si="2"/>
        <v>0.44576095717884101</v>
      </c>
    </row>
    <row r="138" spans="2:5" x14ac:dyDescent="0.25">
      <c r="B138" s="5">
        <f>'Bloomberg Input'!A122</f>
        <v>41815</v>
      </c>
      <c r="C138" s="6">
        <f>'Bloomberg Input'!C122+('Bloomberg Input'!G122-'Bloomberg Input'!C122)*(('Bloomberg Input'!E122+1826)-'Bloomberg Input'!$B$1)/('Bloomberg Input'!$F$1-'Bloomberg Input'!$B$1)</f>
        <v>4.1460050377833753</v>
      </c>
      <c r="D138" s="6">
        <f>'Bloomberg Input'!J122</f>
        <v>4.5649999999999995</v>
      </c>
      <c r="E138" s="11">
        <f t="shared" si="2"/>
        <v>0.41899496221662424</v>
      </c>
    </row>
    <row r="139" spans="2:5" x14ac:dyDescent="0.25">
      <c r="B139" s="5">
        <f>'Bloomberg Input'!A123</f>
        <v>41814</v>
      </c>
      <c r="C139" s="6">
        <f>'Bloomberg Input'!C123+('Bloomberg Input'!G123-'Bloomberg Input'!C123)*(('Bloomberg Input'!E123+1826)-'Bloomberg Input'!$B$1)/('Bloomberg Input'!$F$1-'Bloomberg Input'!$B$1)</f>
        <v>4.1642392947103275</v>
      </c>
      <c r="D139" s="6">
        <f>'Bloomberg Input'!J123</f>
        <v>4.5649999999999995</v>
      </c>
      <c r="E139" s="11">
        <f t="shared" si="2"/>
        <v>0.400760705289672</v>
      </c>
    </row>
    <row r="140" spans="2:5" x14ac:dyDescent="0.25">
      <c r="B140" s="5">
        <f>'Bloomberg Input'!A124</f>
        <v>41813</v>
      </c>
      <c r="C140" s="6">
        <f>'Bloomberg Input'!C124+('Bloomberg Input'!G124-'Bloomberg Input'!C124)*(('Bloomberg Input'!E124+1826)-'Bloomberg Input'!$B$1)/('Bloomberg Input'!$F$1-'Bloomberg Input'!$B$1)</f>
        <v>4.1494559193954661</v>
      </c>
      <c r="D140" s="6">
        <f>'Bloomberg Input'!J124</f>
        <v>4.54</v>
      </c>
      <c r="E140" s="11">
        <f t="shared" si="2"/>
        <v>0.39054408060453394</v>
      </c>
    </row>
    <row r="141" spans="2:5" x14ac:dyDescent="0.25">
      <c r="B141" s="5">
        <f>'Bloomberg Input'!A125</f>
        <v>41810</v>
      </c>
      <c r="C141" s="6">
        <f>'Bloomberg Input'!C125+('Bloomberg Input'!G125-'Bloomberg Input'!C125)*(('Bloomberg Input'!E125+1826)-'Bloomberg Input'!$B$1)/('Bloomberg Input'!$F$1-'Bloomberg Input'!$B$1)</f>
        <v>4.1268765743073041</v>
      </c>
      <c r="D141" s="6">
        <f>'Bloomberg Input'!J125</f>
        <v>4.5274999999999999</v>
      </c>
      <c r="E141" s="11">
        <f t="shared" si="2"/>
        <v>0.40062342569269571</v>
      </c>
    </row>
    <row r="142" spans="2:5" x14ac:dyDescent="0.25">
      <c r="B142" s="5">
        <f>'Bloomberg Input'!A126</f>
        <v>41809</v>
      </c>
      <c r="C142" s="6">
        <f>'Bloomberg Input'!C126+('Bloomberg Input'!G126-'Bloomberg Input'!C126)*(('Bloomberg Input'!E126+1826)-'Bloomberg Input'!$B$1)/('Bloomberg Input'!$F$1-'Bloomberg Input'!$B$1)</f>
        <v>4.1255667506297229</v>
      </c>
      <c r="D142" s="6">
        <f>'Bloomberg Input'!J126</f>
        <v>4.5425000000000004</v>
      </c>
      <c r="E142" s="11">
        <f t="shared" si="2"/>
        <v>0.41693324937027754</v>
      </c>
    </row>
    <row r="143" spans="2:5" x14ac:dyDescent="0.25">
      <c r="B143" s="5">
        <f>'Bloomberg Input'!A127</f>
        <v>41808</v>
      </c>
      <c r="C143" s="6">
        <f>'Bloomberg Input'!C127+('Bloomberg Input'!G127-'Bloomberg Input'!C127)*(('Bloomberg Input'!E127+1826)-'Bloomberg Input'!$B$1)/('Bloomberg Input'!$F$1-'Bloomberg Input'!$B$1)</f>
        <v>4.17932241813602</v>
      </c>
      <c r="D143" s="6">
        <f>'Bloomberg Input'!J127</f>
        <v>4.5925000000000002</v>
      </c>
      <c r="E143" s="11">
        <f t="shared" si="2"/>
        <v>0.41317758186398024</v>
      </c>
    </row>
    <row r="144" spans="2:5" x14ac:dyDescent="0.25">
      <c r="B144" s="5">
        <f>'Bloomberg Input'!A128</f>
        <v>41807</v>
      </c>
      <c r="C144" s="6">
        <f>'Bloomberg Input'!C128+('Bloomberg Input'!G128-'Bloomberg Input'!C128)*(('Bloomberg Input'!E128+1826)-'Bloomberg Input'!$B$1)/('Bloomberg Input'!$F$1-'Bloomberg Input'!$B$1)</f>
        <v>4.1393350125944588</v>
      </c>
      <c r="D144" s="6">
        <f>'Bloomberg Input'!J128</f>
        <v>4.5750000000000002</v>
      </c>
      <c r="E144" s="11">
        <f t="shared" si="2"/>
        <v>0.43566498740554138</v>
      </c>
    </row>
    <row r="145" spans="2:5" x14ac:dyDescent="0.25">
      <c r="B145" s="5">
        <f>'Bloomberg Input'!A129</f>
        <v>41806</v>
      </c>
      <c r="C145" s="6">
        <f>'Bloomberg Input'!C129+('Bloomberg Input'!G129-'Bloomberg Input'!C129)*(('Bloomberg Input'!E129+1826)-'Bloomberg Input'!$B$1)/('Bloomberg Input'!$F$1-'Bloomberg Input'!$B$1)</f>
        <v>4.1757052896725444</v>
      </c>
      <c r="D145" s="6">
        <f>'Bloomberg Input'!J129</f>
        <v>4.5875000000000004</v>
      </c>
      <c r="E145" s="11">
        <f t="shared" si="2"/>
        <v>0.41179471032745596</v>
      </c>
    </row>
    <row r="146" spans="2:5" x14ac:dyDescent="0.25">
      <c r="B146" s="5">
        <f>'Bloomberg Input'!A130</f>
        <v>41803</v>
      </c>
      <c r="C146" s="6">
        <f>'Bloomberg Input'!C130+('Bloomberg Input'!G130-'Bloomberg Input'!C130)*(('Bloomberg Input'!E130+1826)-'Bloomberg Input'!$B$1)/('Bloomberg Input'!$F$1-'Bloomberg Input'!$B$1)</f>
        <v>4.1540705289672548</v>
      </c>
      <c r="D146" s="6">
        <f>'Bloomberg Input'!J130</f>
        <v>4.5724999999999998</v>
      </c>
      <c r="E146" s="11">
        <f t="shared" si="2"/>
        <v>0.41842947103274497</v>
      </c>
    </row>
    <row r="147" spans="2:5" x14ac:dyDescent="0.25">
      <c r="B147" s="5">
        <f>'Bloomberg Input'!A131</f>
        <v>41802</v>
      </c>
      <c r="C147" s="6">
        <f>'Bloomberg Input'!C131+('Bloomberg Input'!G131-'Bloomberg Input'!C131)*(('Bloomberg Input'!E131+1826)-'Bloomberg Input'!$B$1)/('Bloomberg Input'!$F$1-'Bloomberg Input'!$B$1)</f>
        <v>4.1305743073047854</v>
      </c>
      <c r="D147" s="6">
        <f>'Bloomberg Input'!J131</f>
        <v>4.5600000000000005</v>
      </c>
      <c r="E147" s="11">
        <f t="shared" si="2"/>
        <v>0.42942569269521513</v>
      </c>
    </row>
    <row r="148" spans="2:5" x14ac:dyDescent="0.25">
      <c r="B148" s="5">
        <f>'Bloomberg Input'!A132</f>
        <v>41801</v>
      </c>
      <c r="C148" s="6">
        <f>'Bloomberg Input'!C132+('Bloomberg Input'!G132-'Bloomberg Input'!C132)*(('Bloomberg Input'!E132+1826)-'Bloomberg Input'!$B$1)/('Bloomberg Input'!$F$1-'Bloomberg Input'!$B$1)</f>
        <v>4.090486146095718</v>
      </c>
      <c r="D148" s="6">
        <f>'Bloomberg Input'!J132</f>
        <v>4.4675000000000002</v>
      </c>
      <c r="E148" s="11">
        <f t="shared" si="2"/>
        <v>0.37701385390428221</v>
      </c>
    </row>
    <row r="149" spans="2:5" x14ac:dyDescent="0.25">
      <c r="B149" s="5">
        <f>'Bloomberg Input'!A133</f>
        <v>41800</v>
      </c>
      <c r="C149" s="6">
        <f>'Bloomberg Input'!C133+('Bloomberg Input'!G133-'Bloomberg Input'!C133)*(('Bloomberg Input'!E133+1826)-'Bloomberg Input'!$B$1)/('Bloomberg Input'!$F$1-'Bloomberg Input'!$B$1)</f>
        <v>4.0604886649874059</v>
      </c>
      <c r="D149" s="6">
        <f>'Bloomberg Input'!J133</f>
        <v>4.4824999999999999</v>
      </c>
      <c r="E149" s="11">
        <f t="shared" si="2"/>
        <v>0.42201133501259402</v>
      </c>
    </row>
    <row r="150" spans="2:5" x14ac:dyDescent="0.25">
      <c r="B150" s="5">
        <f>'Bloomberg Input'!A134</f>
        <v>41799</v>
      </c>
      <c r="C150" s="6">
        <f>'Bloomberg Input'!C134+('Bloomberg Input'!G134-'Bloomberg Input'!C134)*(('Bloomberg Input'!E134+1826)-'Bloomberg Input'!$B$1)/('Bloomberg Input'!$F$1-'Bloomberg Input'!$B$1)</f>
        <v>4.045811083123426</v>
      </c>
      <c r="D150" s="6">
        <f>'Bloomberg Input'!J134</f>
        <v>4.4424999999999999</v>
      </c>
      <c r="E150" s="11">
        <f t="shared" si="2"/>
        <v>0.39668891687657393</v>
      </c>
    </row>
    <row r="151" spans="2:5" x14ac:dyDescent="0.25">
      <c r="B151" s="5">
        <f>'Bloomberg Input'!A135</f>
        <v>41796</v>
      </c>
      <c r="C151" s="6">
        <f>'Bloomberg Input'!C135+('Bloomberg Input'!G135-'Bloomberg Input'!C135)*(('Bloomberg Input'!E135+1826)-'Bloomberg Input'!$B$1)/('Bloomberg Input'!$F$1-'Bloomberg Input'!$B$1)</f>
        <v>4.0343425692695218</v>
      </c>
      <c r="D151" s="6">
        <f>'Bloomberg Input'!J135</f>
        <v>4.41</v>
      </c>
      <c r="E151" s="11">
        <f t="shared" si="2"/>
        <v>0.3756574307304783</v>
      </c>
    </row>
    <row r="152" spans="2:5" x14ac:dyDescent="0.25">
      <c r="B152" s="5">
        <f>'Bloomberg Input'!A136</f>
        <v>41795</v>
      </c>
      <c r="C152" s="6">
        <f>'Bloomberg Input'!C136+('Bloomberg Input'!G136-'Bloomberg Input'!C136)*(('Bloomberg Input'!E136+1826)-'Bloomberg Input'!$B$1)/('Bloomberg Input'!$F$1-'Bloomberg Input'!$B$1)</f>
        <v>4.0248841309823673</v>
      </c>
      <c r="D152" s="6">
        <f>'Bloomberg Input'!J136</f>
        <v>4.41</v>
      </c>
      <c r="E152" s="11">
        <f t="shared" si="2"/>
        <v>0.38511586901763284</v>
      </c>
    </row>
    <row r="153" spans="2:5" x14ac:dyDescent="0.25">
      <c r="B153" s="5">
        <f>'Bloomberg Input'!A137</f>
        <v>41794</v>
      </c>
      <c r="C153" s="6">
        <f>'Bloomberg Input'!C137+('Bloomberg Input'!G137-'Bloomberg Input'!C137)*(('Bloomberg Input'!E137+1826)-'Bloomberg Input'!$B$1)/('Bloomberg Input'!$F$1-'Bloomberg Input'!$B$1)</f>
        <v>4.0177078085642322</v>
      </c>
      <c r="D153" s="6">
        <f>'Bloomberg Input'!J137</f>
        <v>4.4225000000000003</v>
      </c>
      <c r="E153" s="11">
        <f t="shared" si="2"/>
        <v>0.40479219143576817</v>
      </c>
    </row>
    <row r="154" spans="2:5" x14ac:dyDescent="0.25">
      <c r="B154" s="5">
        <f>'Bloomberg Input'!A138</f>
        <v>41793</v>
      </c>
      <c r="C154" s="6">
        <f>'Bloomberg Input'!C138+('Bloomberg Input'!G138-'Bloomberg Input'!C138)*(('Bloomberg Input'!E138+1826)-'Bloomberg Input'!$B$1)/('Bloomberg Input'!$F$1-'Bloomberg Input'!$B$1)</f>
        <v>3.9691738035264481</v>
      </c>
      <c r="D154" s="6">
        <f>'Bloomberg Input'!J138</f>
        <v>4.4024999999999999</v>
      </c>
      <c r="E154" s="11">
        <f t="shared" si="2"/>
        <v>0.43332619647355175</v>
      </c>
    </row>
    <row r="155" spans="2:5" ht="15.75" thickBot="1" x14ac:dyDescent="0.3">
      <c r="B155" s="7">
        <f>'Bloomberg Input'!A139</f>
        <v>41792</v>
      </c>
      <c r="C155" s="8">
        <f>'Bloomberg Input'!C139+('Bloomberg Input'!G139-'Bloomberg Input'!C139)*(('Bloomberg Input'!E139+1826)-'Bloomberg Input'!$B$1)/('Bloomberg Input'!$F$1-'Bloomberg Input'!$B$1)</f>
        <v>3.9620931989924433</v>
      </c>
      <c r="D155" s="8">
        <f>'Bloomberg Input'!J139</f>
        <v>4.3550000000000004</v>
      </c>
      <c r="E155" s="12">
        <f t="shared" si="2"/>
        <v>0.39290680100755715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84"/>
  <sheetViews>
    <sheetView workbookViewId="0">
      <selection activeCell="J3" sqref="J3:J4"/>
    </sheetView>
  </sheetViews>
  <sheetFormatPr defaultRowHeight="15" x14ac:dyDescent="0.25"/>
  <cols>
    <col min="1" max="1" width="13.5703125" bestFit="1" customWidth="1"/>
    <col min="2" max="2" width="14" customWidth="1"/>
    <col min="5" max="5" width="13.5703125" bestFit="1" customWidth="1"/>
    <col min="6" max="6" width="14.7109375" customWidth="1"/>
    <col min="7" max="7" width="9.140625" style="2"/>
    <col min="9" max="10" width="13" customWidth="1"/>
  </cols>
  <sheetData>
    <row r="1" spans="1:10" x14ac:dyDescent="0.25">
      <c r="A1" t="s">
        <v>12</v>
      </c>
      <c r="B1" s="1">
        <v>43539</v>
      </c>
      <c r="E1" t="s">
        <v>12</v>
      </c>
      <c r="F1" s="1">
        <v>43936</v>
      </c>
    </row>
    <row r="2" spans="1:10" x14ac:dyDescent="0.25">
      <c r="A2" t="s">
        <v>0</v>
      </c>
      <c r="B2" t="s">
        <v>1</v>
      </c>
      <c r="E2" t="s">
        <v>0</v>
      </c>
      <c r="F2" t="s">
        <v>11</v>
      </c>
      <c r="I2" t="s">
        <v>0</v>
      </c>
      <c r="J2" t="s">
        <v>13</v>
      </c>
    </row>
    <row r="3" spans="1:10" x14ac:dyDescent="0.25">
      <c r="A3" t="s">
        <v>2</v>
      </c>
      <c r="B3" s="1">
        <v>41791</v>
      </c>
      <c r="E3" t="s">
        <v>2</v>
      </c>
      <c r="F3" s="1">
        <v>41791</v>
      </c>
      <c r="I3" t="s">
        <v>2</v>
      </c>
      <c r="J3" s="1">
        <v>41791</v>
      </c>
    </row>
    <row r="4" spans="1:10" x14ac:dyDescent="0.25">
      <c r="A4" t="s">
        <v>3</v>
      </c>
      <c r="B4" s="1">
        <v>42339</v>
      </c>
      <c r="E4" t="s">
        <v>3</v>
      </c>
      <c r="F4" s="1">
        <v>42339</v>
      </c>
      <c r="I4" t="s">
        <v>3</v>
      </c>
      <c r="J4" s="1">
        <v>42339</v>
      </c>
    </row>
    <row r="5" spans="1:10" x14ac:dyDescent="0.25">
      <c r="A5" t="s">
        <v>4</v>
      </c>
      <c r="B5" t="s">
        <v>5</v>
      </c>
      <c r="E5" t="s">
        <v>4</v>
      </c>
      <c r="F5" t="s">
        <v>5</v>
      </c>
      <c r="I5" t="s">
        <v>4</v>
      </c>
      <c r="J5" t="s">
        <v>5</v>
      </c>
    </row>
    <row r="6" spans="1:10" x14ac:dyDescent="0.25">
      <c r="A6" t="s">
        <v>6</v>
      </c>
      <c r="B6" t="s">
        <v>7</v>
      </c>
      <c r="E6" t="s">
        <v>6</v>
      </c>
      <c r="F6" t="s">
        <v>7</v>
      </c>
      <c r="I6" t="s">
        <v>6</v>
      </c>
      <c r="J6" t="s">
        <v>14</v>
      </c>
    </row>
    <row r="8" spans="1:10" x14ac:dyDescent="0.25">
      <c r="A8" t="s">
        <v>8</v>
      </c>
      <c r="B8" t="s">
        <v>9</v>
      </c>
      <c r="C8" t="s">
        <v>10</v>
      </c>
      <c r="E8" t="s">
        <v>8</v>
      </c>
      <c r="F8" t="s">
        <v>9</v>
      </c>
      <c r="G8" s="2" t="s">
        <v>10</v>
      </c>
      <c r="I8" t="s">
        <v>8</v>
      </c>
      <c r="J8" t="s">
        <v>9</v>
      </c>
    </row>
    <row r="9" spans="1:10" x14ac:dyDescent="0.25">
      <c r="A9" s="1">
        <v>41974</v>
      </c>
      <c r="B9">
        <v>105.339</v>
      </c>
      <c r="C9">
        <v>3.641</v>
      </c>
      <c r="E9" s="1">
        <v>41974</v>
      </c>
      <c r="F9">
        <v>96.42</v>
      </c>
      <c r="G9" s="2">
        <v>3.742</v>
      </c>
      <c r="I9" s="1">
        <v>41974</v>
      </c>
      <c r="J9">
        <v>4.0999999999999996</v>
      </c>
    </row>
    <row r="10" spans="1:10" x14ac:dyDescent="0.25">
      <c r="A10" s="1">
        <v>41971</v>
      </c>
      <c r="B10">
        <v>105.196</v>
      </c>
      <c r="C10">
        <v>3.677</v>
      </c>
      <c r="E10" s="1">
        <v>41971</v>
      </c>
      <c r="F10">
        <v>96.218999999999994</v>
      </c>
      <c r="G10" s="2">
        <v>3.7839999999999998</v>
      </c>
      <c r="I10" s="1">
        <v>41971</v>
      </c>
      <c r="J10">
        <v>4.0975000000000001</v>
      </c>
    </row>
    <row r="11" spans="1:10" x14ac:dyDescent="0.25">
      <c r="A11" s="1">
        <v>41970</v>
      </c>
      <c r="B11">
        <v>105.142</v>
      </c>
      <c r="C11">
        <v>3.6909999999999998</v>
      </c>
      <c r="E11" s="1">
        <v>41970</v>
      </c>
      <c r="F11">
        <v>96.138000000000005</v>
      </c>
      <c r="G11" s="2">
        <v>3.8010000000000002</v>
      </c>
      <c r="I11" s="1">
        <v>41970</v>
      </c>
      <c r="J11">
        <v>4.1188000000000002</v>
      </c>
    </row>
    <row r="12" spans="1:10" x14ac:dyDescent="0.25">
      <c r="A12" s="1">
        <v>41969</v>
      </c>
      <c r="B12">
        <v>105.065</v>
      </c>
      <c r="C12">
        <v>3.7119999999999997</v>
      </c>
      <c r="E12" s="1">
        <v>41969</v>
      </c>
      <c r="F12">
        <v>96.034999999999997</v>
      </c>
      <c r="G12" s="2">
        <v>3.8220000000000001</v>
      </c>
      <c r="I12" s="1">
        <v>41969</v>
      </c>
      <c r="J12">
        <v>4.1224999999999996</v>
      </c>
    </row>
    <row r="13" spans="1:10" x14ac:dyDescent="0.25">
      <c r="A13" s="1">
        <v>41968</v>
      </c>
      <c r="B13">
        <v>104.926</v>
      </c>
      <c r="C13">
        <v>3.7469999999999999</v>
      </c>
      <c r="E13" s="1">
        <v>41968</v>
      </c>
      <c r="F13">
        <v>95.856999999999999</v>
      </c>
      <c r="G13" s="2">
        <v>3.859</v>
      </c>
      <c r="I13" s="1">
        <v>41968</v>
      </c>
      <c r="J13">
        <v>4.1224999999999996</v>
      </c>
    </row>
    <row r="14" spans="1:10" x14ac:dyDescent="0.25">
      <c r="A14" s="1">
        <v>41967</v>
      </c>
      <c r="B14">
        <v>104.73699999999999</v>
      </c>
      <c r="C14">
        <v>3.7949999999999999</v>
      </c>
      <c r="E14" s="1">
        <v>41967</v>
      </c>
      <c r="F14">
        <v>95.62</v>
      </c>
      <c r="G14" s="2">
        <v>3.9089999999999998</v>
      </c>
      <c r="I14" s="1">
        <v>41967</v>
      </c>
      <c r="J14">
        <v>4.1900000000000004</v>
      </c>
    </row>
    <row r="15" spans="1:10" x14ac:dyDescent="0.25">
      <c r="A15" s="1">
        <v>41964</v>
      </c>
      <c r="B15">
        <v>104.76600000000001</v>
      </c>
      <c r="C15">
        <v>3.7880000000000003</v>
      </c>
      <c r="E15" s="1">
        <v>41964</v>
      </c>
      <c r="F15">
        <v>95.667000000000002</v>
      </c>
      <c r="G15" s="2">
        <v>3.899</v>
      </c>
      <c r="I15" s="1">
        <v>41964</v>
      </c>
      <c r="J15">
        <v>4.1900000000000004</v>
      </c>
    </row>
    <row r="16" spans="1:10" x14ac:dyDescent="0.25">
      <c r="A16" s="1">
        <v>41963</v>
      </c>
      <c r="B16">
        <v>104.738</v>
      </c>
      <c r="C16">
        <v>3.7960000000000003</v>
      </c>
      <c r="E16" s="1">
        <v>41963</v>
      </c>
      <c r="F16">
        <v>95.625</v>
      </c>
      <c r="G16" s="2">
        <v>3.9079999999999999</v>
      </c>
      <c r="I16" s="1">
        <v>41963</v>
      </c>
      <c r="J16">
        <v>4.1950000000000003</v>
      </c>
    </row>
    <row r="17" spans="1:10" x14ac:dyDescent="0.25">
      <c r="A17" s="1">
        <v>41962</v>
      </c>
      <c r="B17">
        <v>104.797</v>
      </c>
      <c r="C17">
        <v>3.7829999999999999</v>
      </c>
      <c r="E17" s="1">
        <v>41962</v>
      </c>
      <c r="F17">
        <v>95.685000000000002</v>
      </c>
      <c r="G17" s="2">
        <v>3.8929999999999998</v>
      </c>
      <c r="I17" s="1">
        <v>41962</v>
      </c>
      <c r="J17">
        <v>4.2024999999999997</v>
      </c>
    </row>
    <row r="18" spans="1:10" x14ac:dyDescent="0.25">
      <c r="A18" s="1">
        <v>41961</v>
      </c>
      <c r="B18">
        <v>104.756</v>
      </c>
      <c r="C18">
        <v>3.794</v>
      </c>
      <c r="E18" s="1">
        <v>41961</v>
      </c>
      <c r="F18">
        <v>95.623999999999995</v>
      </c>
      <c r="G18" s="2">
        <v>3.9060000000000001</v>
      </c>
      <c r="I18" s="1">
        <v>41961</v>
      </c>
      <c r="J18">
        <v>4.2074999999999996</v>
      </c>
    </row>
    <row r="19" spans="1:10" x14ac:dyDescent="0.25">
      <c r="A19" s="1">
        <v>41960</v>
      </c>
      <c r="B19">
        <v>104.765</v>
      </c>
      <c r="C19">
        <v>3.7930000000000001</v>
      </c>
      <c r="E19" s="1">
        <v>41960</v>
      </c>
      <c r="F19">
        <v>95.638000000000005</v>
      </c>
      <c r="G19" s="2">
        <v>3.903</v>
      </c>
      <c r="I19" s="1">
        <v>41960</v>
      </c>
      <c r="J19">
        <v>4.22</v>
      </c>
    </row>
    <row r="20" spans="1:10" x14ac:dyDescent="0.25">
      <c r="A20" s="1">
        <v>41957</v>
      </c>
      <c r="B20">
        <v>104.673</v>
      </c>
      <c r="C20">
        <v>3.8159999999999998</v>
      </c>
      <c r="E20" s="1">
        <v>41957</v>
      </c>
      <c r="F20">
        <v>95.454999999999998</v>
      </c>
      <c r="G20" s="2">
        <v>3.9409999999999998</v>
      </c>
      <c r="I20" s="1">
        <v>41957</v>
      </c>
      <c r="J20">
        <v>4.2149999999999999</v>
      </c>
    </row>
    <row r="21" spans="1:10" x14ac:dyDescent="0.25">
      <c r="A21" s="1">
        <v>41956</v>
      </c>
      <c r="B21">
        <v>104.62</v>
      </c>
      <c r="C21">
        <v>3.83</v>
      </c>
      <c r="E21" s="1">
        <v>41956</v>
      </c>
      <c r="F21">
        <v>95.376999999999995</v>
      </c>
      <c r="G21" s="2">
        <v>3.9569999999999999</v>
      </c>
      <c r="I21" s="1">
        <v>41956</v>
      </c>
      <c r="J21">
        <v>4.2275</v>
      </c>
    </row>
    <row r="22" spans="1:10" x14ac:dyDescent="0.25">
      <c r="A22" s="1">
        <v>41955</v>
      </c>
      <c r="B22">
        <v>104.7</v>
      </c>
      <c r="C22">
        <v>3.8120000000000003</v>
      </c>
      <c r="E22" s="1">
        <v>41955</v>
      </c>
      <c r="F22">
        <v>95.554000000000002</v>
      </c>
      <c r="G22" s="2">
        <v>3.9180000000000001</v>
      </c>
      <c r="I22" s="1">
        <v>41955</v>
      </c>
      <c r="J22">
        <v>4.2538</v>
      </c>
    </row>
    <row r="23" spans="1:10" x14ac:dyDescent="0.25">
      <c r="A23" s="1">
        <v>41954</v>
      </c>
      <c r="B23">
        <v>104.803</v>
      </c>
      <c r="C23">
        <v>3.7869999999999999</v>
      </c>
      <c r="E23" s="1">
        <v>41954</v>
      </c>
      <c r="F23">
        <v>95.67</v>
      </c>
      <c r="G23" s="2">
        <v>3.8929999999999998</v>
      </c>
      <c r="I23" s="1">
        <v>41954</v>
      </c>
      <c r="J23">
        <v>4.1924999999999999</v>
      </c>
    </row>
    <row r="24" spans="1:10" x14ac:dyDescent="0.25">
      <c r="A24" s="1">
        <v>41953</v>
      </c>
      <c r="B24">
        <v>104.928</v>
      </c>
      <c r="C24">
        <v>3.758</v>
      </c>
      <c r="E24" s="1">
        <v>41953</v>
      </c>
      <c r="F24">
        <v>95.799000000000007</v>
      </c>
      <c r="G24" s="2">
        <v>3.8660000000000001</v>
      </c>
      <c r="I24" s="1">
        <v>41953</v>
      </c>
      <c r="J24">
        <v>4.18</v>
      </c>
    </row>
    <row r="25" spans="1:10" x14ac:dyDescent="0.25">
      <c r="A25" s="1">
        <v>41950</v>
      </c>
      <c r="B25">
        <v>104.755</v>
      </c>
      <c r="C25">
        <v>3.8</v>
      </c>
      <c r="E25" s="1">
        <v>41950</v>
      </c>
      <c r="F25">
        <v>95.590999999999994</v>
      </c>
      <c r="G25" s="2">
        <v>3.9089999999999998</v>
      </c>
      <c r="I25" s="1">
        <v>41950</v>
      </c>
      <c r="J25">
        <v>4.21</v>
      </c>
    </row>
    <row r="26" spans="1:10" x14ac:dyDescent="0.25">
      <c r="A26" s="1">
        <v>41949</v>
      </c>
      <c r="B26">
        <v>104.88</v>
      </c>
      <c r="C26">
        <v>3.7709999999999999</v>
      </c>
      <c r="E26" s="1">
        <v>41949</v>
      </c>
      <c r="F26">
        <v>95.763000000000005</v>
      </c>
      <c r="G26" s="2">
        <v>3.8730000000000002</v>
      </c>
      <c r="I26" s="1">
        <v>41949</v>
      </c>
      <c r="J26">
        <v>4.1974999999999998</v>
      </c>
    </row>
    <row r="27" spans="1:10" x14ac:dyDescent="0.25">
      <c r="A27" s="1">
        <v>41948</v>
      </c>
      <c r="B27">
        <v>104.931</v>
      </c>
      <c r="C27">
        <v>3.76</v>
      </c>
      <c r="E27" s="1">
        <v>41948</v>
      </c>
      <c r="F27">
        <v>95.841999999999999</v>
      </c>
      <c r="G27" s="2">
        <v>3.855</v>
      </c>
      <c r="I27" s="1">
        <v>41948</v>
      </c>
      <c r="J27">
        <v>4.1775000000000002</v>
      </c>
    </row>
    <row r="28" spans="1:10" x14ac:dyDescent="0.25">
      <c r="A28" s="1">
        <v>41947</v>
      </c>
      <c r="B28">
        <v>104.97799999999999</v>
      </c>
      <c r="C28">
        <v>3.75</v>
      </c>
      <c r="E28" s="1">
        <v>41947</v>
      </c>
      <c r="F28">
        <v>95.896000000000001</v>
      </c>
      <c r="G28" s="2">
        <v>3.843</v>
      </c>
      <c r="I28" s="1">
        <v>41947</v>
      </c>
      <c r="J28">
        <v>4.1500000000000004</v>
      </c>
    </row>
    <row r="29" spans="1:10" x14ac:dyDescent="0.25">
      <c r="A29" s="1">
        <v>41946</v>
      </c>
      <c r="B29">
        <v>104.94499999999999</v>
      </c>
      <c r="C29">
        <v>3.758</v>
      </c>
      <c r="E29" s="1">
        <v>41946</v>
      </c>
      <c r="F29">
        <v>95.852000000000004</v>
      </c>
      <c r="G29" s="2">
        <v>3.8519999999999999</v>
      </c>
      <c r="I29" s="1">
        <v>41946</v>
      </c>
      <c r="J29">
        <v>4.1574999999999998</v>
      </c>
    </row>
    <row r="30" spans="1:10" x14ac:dyDescent="0.25">
      <c r="A30" s="1">
        <v>41943</v>
      </c>
      <c r="B30">
        <v>104.92400000000001</v>
      </c>
      <c r="C30">
        <v>3.7640000000000002</v>
      </c>
      <c r="E30" s="1">
        <v>41943</v>
      </c>
      <c r="F30">
        <v>95.823999999999998</v>
      </c>
      <c r="G30" s="2">
        <v>3.8570000000000002</v>
      </c>
      <c r="I30" s="1">
        <v>41943</v>
      </c>
      <c r="J30">
        <v>4.1550000000000002</v>
      </c>
    </row>
    <row r="31" spans="1:10" x14ac:dyDescent="0.25">
      <c r="A31" s="1">
        <v>41942</v>
      </c>
      <c r="B31">
        <v>104.88800000000001</v>
      </c>
      <c r="C31">
        <v>3.774</v>
      </c>
      <c r="E31" s="1">
        <v>41942</v>
      </c>
      <c r="F31">
        <v>95.772000000000006</v>
      </c>
      <c r="G31" s="2">
        <v>3.8679999999999999</v>
      </c>
      <c r="I31" s="1">
        <v>41942</v>
      </c>
      <c r="J31">
        <v>4.1675000000000004</v>
      </c>
    </row>
    <row r="32" spans="1:10" x14ac:dyDescent="0.25">
      <c r="A32" s="1">
        <v>41941</v>
      </c>
      <c r="B32">
        <v>104.895</v>
      </c>
      <c r="C32">
        <v>3.774</v>
      </c>
      <c r="E32" s="1">
        <v>41941</v>
      </c>
      <c r="F32">
        <v>95.762</v>
      </c>
      <c r="G32" s="2">
        <v>3.8689999999999998</v>
      </c>
      <c r="I32" s="1">
        <v>41941</v>
      </c>
      <c r="J32">
        <v>4.1775000000000002</v>
      </c>
    </row>
    <row r="33" spans="1:10" x14ac:dyDescent="0.25">
      <c r="A33" s="1">
        <v>41940</v>
      </c>
      <c r="B33">
        <v>104.929</v>
      </c>
      <c r="C33">
        <v>3.7669999999999999</v>
      </c>
      <c r="E33" s="1">
        <v>41940</v>
      </c>
      <c r="F33">
        <v>95.813999999999993</v>
      </c>
      <c r="G33" s="2">
        <v>3.8570000000000002</v>
      </c>
      <c r="I33" s="1">
        <v>41940</v>
      </c>
      <c r="J33">
        <v>4.1900000000000004</v>
      </c>
    </row>
    <row r="34" spans="1:10" x14ac:dyDescent="0.25">
      <c r="A34" s="1">
        <v>41939</v>
      </c>
      <c r="B34">
        <v>104.881</v>
      </c>
      <c r="C34">
        <v>3.7789999999999999</v>
      </c>
      <c r="E34" s="1">
        <v>41939</v>
      </c>
      <c r="F34">
        <v>95.754000000000005</v>
      </c>
      <c r="G34" s="2">
        <v>3.87</v>
      </c>
      <c r="I34" s="1">
        <v>41939</v>
      </c>
      <c r="J34">
        <v>4.2024999999999997</v>
      </c>
    </row>
    <row r="35" spans="1:10" x14ac:dyDescent="0.25">
      <c r="A35" s="1">
        <v>41936</v>
      </c>
      <c r="B35">
        <v>104.857</v>
      </c>
      <c r="C35">
        <v>3.7850000000000001</v>
      </c>
      <c r="E35" s="1">
        <v>41936</v>
      </c>
      <c r="F35">
        <v>95.715999999999994</v>
      </c>
      <c r="G35" s="2">
        <v>3.8780000000000001</v>
      </c>
      <c r="I35" s="1">
        <v>41936</v>
      </c>
      <c r="J35">
        <v>4.2024999999999997</v>
      </c>
    </row>
    <row r="36" spans="1:10" x14ac:dyDescent="0.25">
      <c r="A36" s="1">
        <v>41935</v>
      </c>
      <c r="B36">
        <v>104.932</v>
      </c>
      <c r="C36">
        <v>3.7669999999999999</v>
      </c>
      <c r="E36" s="1">
        <v>41935</v>
      </c>
      <c r="F36">
        <v>95.822000000000003</v>
      </c>
      <c r="G36" s="2">
        <v>3.855</v>
      </c>
      <c r="I36" s="1">
        <v>41935</v>
      </c>
      <c r="J36">
        <v>4.1988000000000003</v>
      </c>
    </row>
    <row r="37" spans="1:10" x14ac:dyDescent="0.25">
      <c r="A37" s="1">
        <v>41934</v>
      </c>
      <c r="B37">
        <v>104.752</v>
      </c>
      <c r="C37">
        <v>3.8140000000000001</v>
      </c>
      <c r="E37" s="1">
        <v>41934</v>
      </c>
      <c r="F37">
        <v>95.590999999999994</v>
      </c>
      <c r="G37" s="2">
        <v>3.9020000000000001</v>
      </c>
      <c r="I37" s="1">
        <v>41934</v>
      </c>
      <c r="J37">
        <v>4.2175000000000002</v>
      </c>
    </row>
    <row r="38" spans="1:10" x14ac:dyDescent="0.25">
      <c r="A38" s="1">
        <v>41933</v>
      </c>
      <c r="B38">
        <v>104.756</v>
      </c>
      <c r="C38">
        <v>3.8140000000000001</v>
      </c>
      <c r="E38" s="1">
        <v>41933</v>
      </c>
      <c r="F38">
        <v>95.591999999999999</v>
      </c>
      <c r="G38" s="2">
        <v>3.9009999999999998</v>
      </c>
      <c r="I38" s="1">
        <v>41933</v>
      </c>
      <c r="J38">
        <v>4.2313000000000001</v>
      </c>
    </row>
    <row r="39" spans="1:10" x14ac:dyDescent="0.25">
      <c r="A39" s="1">
        <v>41932</v>
      </c>
      <c r="B39">
        <v>104.60599999999999</v>
      </c>
      <c r="C39">
        <v>3.85</v>
      </c>
      <c r="E39" s="1">
        <v>41932</v>
      </c>
      <c r="F39">
        <v>95.412000000000006</v>
      </c>
      <c r="G39" s="2">
        <v>3.9390000000000001</v>
      </c>
      <c r="I39" s="1">
        <v>41932</v>
      </c>
      <c r="J39">
        <v>4.22</v>
      </c>
    </row>
    <row r="40" spans="1:10" x14ac:dyDescent="0.25">
      <c r="A40" s="1">
        <v>41929</v>
      </c>
      <c r="B40">
        <v>104.837</v>
      </c>
      <c r="C40">
        <v>3.7949999999999999</v>
      </c>
      <c r="E40" s="1">
        <v>41929</v>
      </c>
      <c r="F40">
        <v>95.682000000000002</v>
      </c>
      <c r="G40" s="2">
        <v>3.8820000000000001</v>
      </c>
      <c r="I40" s="1">
        <v>41929</v>
      </c>
      <c r="J40">
        <v>4.2050000000000001</v>
      </c>
    </row>
    <row r="41" spans="1:10" x14ac:dyDescent="0.25">
      <c r="A41" s="1">
        <v>41928</v>
      </c>
      <c r="B41">
        <v>104.94799999999999</v>
      </c>
      <c r="C41">
        <v>3.7690000000000001</v>
      </c>
      <c r="E41" s="1">
        <v>41928</v>
      </c>
      <c r="F41">
        <v>95.781000000000006</v>
      </c>
      <c r="G41" s="2">
        <v>3.8609999999999998</v>
      </c>
      <c r="I41" s="1">
        <v>41928</v>
      </c>
      <c r="J41">
        <v>4.1900000000000004</v>
      </c>
    </row>
    <row r="42" spans="1:10" x14ac:dyDescent="0.25">
      <c r="A42" s="1">
        <v>41927</v>
      </c>
      <c r="B42">
        <v>104.73399999999999</v>
      </c>
      <c r="C42">
        <v>3.823</v>
      </c>
      <c r="E42" s="1">
        <v>41927</v>
      </c>
      <c r="F42">
        <v>95.537999999999997</v>
      </c>
      <c r="G42" s="2">
        <v>3.91</v>
      </c>
      <c r="I42" s="1">
        <v>41927</v>
      </c>
      <c r="J42">
        <v>4.13</v>
      </c>
    </row>
    <row r="43" spans="1:10" x14ac:dyDescent="0.25">
      <c r="A43" s="1">
        <v>41926</v>
      </c>
      <c r="B43">
        <v>104.634</v>
      </c>
      <c r="C43">
        <v>3.8479999999999999</v>
      </c>
      <c r="E43" s="1">
        <v>41926</v>
      </c>
      <c r="F43">
        <v>95.408000000000001</v>
      </c>
      <c r="G43" s="2">
        <v>3.9370000000000003</v>
      </c>
      <c r="I43" s="1">
        <v>41926</v>
      </c>
      <c r="J43">
        <v>4.1974999999999998</v>
      </c>
    </row>
    <row r="44" spans="1:10" x14ac:dyDescent="0.25">
      <c r="A44" s="1">
        <v>41925</v>
      </c>
      <c r="B44">
        <v>104.578</v>
      </c>
      <c r="C44">
        <v>3.8620000000000001</v>
      </c>
      <c r="E44" s="1">
        <v>41925</v>
      </c>
      <c r="F44">
        <v>95.343999999999994</v>
      </c>
      <c r="G44" s="2">
        <v>3.95</v>
      </c>
      <c r="I44" s="1">
        <v>41925</v>
      </c>
      <c r="J44">
        <v>4.22</v>
      </c>
    </row>
    <row r="45" spans="1:10" x14ac:dyDescent="0.25">
      <c r="A45" s="1">
        <v>41922</v>
      </c>
      <c r="B45">
        <v>104.396</v>
      </c>
      <c r="C45">
        <v>3.907</v>
      </c>
      <c r="E45" s="1">
        <v>41922</v>
      </c>
      <c r="F45">
        <v>95.120999999999995</v>
      </c>
      <c r="G45" s="2">
        <v>3.9969999999999999</v>
      </c>
      <c r="I45" s="1">
        <v>41922</v>
      </c>
      <c r="J45">
        <v>4.28</v>
      </c>
    </row>
    <row r="46" spans="1:10" x14ac:dyDescent="0.25">
      <c r="A46" s="1">
        <v>41921</v>
      </c>
      <c r="B46">
        <v>104.42400000000001</v>
      </c>
      <c r="C46">
        <v>3.9009999999999998</v>
      </c>
      <c r="E46" s="1">
        <v>41921</v>
      </c>
      <c r="F46">
        <v>95.138999999999996</v>
      </c>
      <c r="G46" s="2">
        <v>3.992</v>
      </c>
      <c r="I46" s="1">
        <v>41921</v>
      </c>
      <c r="J46">
        <v>4.2850000000000001</v>
      </c>
    </row>
    <row r="47" spans="1:10" x14ac:dyDescent="0.25">
      <c r="A47" s="1">
        <v>41920</v>
      </c>
      <c r="B47">
        <v>104.32599999999999</v>
      </c>
      <c r="C47">
        <v>3.9260000000000002</v>
      </c>
      <c r="E47" s="1">
        <v>41920</v>
      </c>
      <c r="F47">
        <v>95.016999999999996</v>
      </c>
      <c r="G47" s="2">
        <v>4.0170000000000003</v>
      </c>
      <c r="I47" s="1">
        <v>41920</v>
      </c>
      <c r="J47">
        <v>4.2725</v>
      </c>
    </row>
    <row r="48" spans="1:10" x14ac:dyDescent="0.25">
      <c r="A48" s="1">
        <v>41919</v>
      </c>
      <c r="B48">
        <v>104.235</v>
      </c>
      <c r="C48">
        <v>3.9489999999999998</v>
      </c>
      <c r="E48" s="1">
        <v>41919</v>
      </c>
      <c r="F48">
        <v>94.915999999999997</v>
      </c>
      <c r="G48" s="2">
        <v>4.0369999999999999</v>
      </c>
      <c r="I48" s="1">
        <v>41919</v>
      </c>
      <c r="J48">
        <v>4.3099999999999996</v>
      </c>
    </row>
    <row r="49" spans="1:10" x14ac:dyDescent="0.25">
      <c r="A49" s="1">
        <v>41918</v>
      </c>
      <c r="B49">
        <v>104.233</v>
      </c>
      <c r="C49">
        <v>3.95</v>
      </c>
      <c r="E49" s="1">
        <v>41918</v>
      </c>
      <c r="F49">
        <v>94.9</v>
      </c>
      <c r="G49" s="2">
        <v>4.04</v>
      </c>
      <c r="I49" s="1">
        <v>41918</v>
      </c>
      <c r="J49">
        <v>4.3437999999999999</v>
      </c>
    </row>
    <row r="50" spans="1:10" x14ac:dyDescent="0.25">
      <c r="A50" s="1">
        <v>41915</v>
      </c>
      <c r="B50">
        <v>104.28</v>
      </c>
      <c r="C50">
        <v>3.9390000000000001</v>
      </c>
      <c r="E50" s="1">
        <v>41915</v>
      </c>
      <c r="F50">
        <v>94.953000000000003</v>
      </c>
      <c r="G50" s="2">
        <v>4.0289999999999999</v>
      </c>
      <c r="I50" s="1">
        <v>41915</v>
      </c>
      <c r="J50">
        <v>4.3499999999999996</v>
      </c>
    </row>
    <row r="51" spans="1:10" x14ac:dyDescent="0.25">
      <c r="A51" s="1">
        <v>41914</v>
      </c>
      <c r="B51">
        <v>104.39</v>
      </c>
      <c r="C51">
        <v>3.9130000000000003</v>
      </c>
      <c r="E51" s="1">
        <v>41914</v>
      </c>
      <c r="F51">
        <v>95.03</v>
      </c>
      <c r="G51" s="2">
        <v>4.0119999999999996</v>
      </c>
      <c r="I51" s="1">
        <v>41914</v>
      </c>
      <c r="J51">
        <v>4.3274999999999997</v>
      </c>
    </row>
    <row r="52" spans="1:10" x14ac:dyDescent="0.25">
      <c r="A52" s="1">
        <v>41913</v>
      </c>
      <c r="B52">
        <v>104.20399999999999</v>
      </c>
      <c r="C52">
        <v>3.96</v>
      </c>
      <c r="E52" s="1">
        <v>41913</v>
      </c>
      <c r="F52">
        <v>94.843999999999994</v>
      </c>
      <c r="G52" s="2">
        <v>4.0490000000000004</v>
      </c>
      <c r="I52" s="1">
        <v>41913</v>
      </c>
      <c r="J52">
        <v>4.3525</v>
      </c>
    </row>
    <row r="53" spans="1:10" x14ac:dyDescent="0.25">
      <c r="A53" s="1">
        <v>41912</v>
      </c>
      <c r="B53">
        <v>104.185</v>
      </c>
      <c r="C53">
        <v>3.9649999999999999</v>
      </c>
      <c r="E53" s="1">
        <v>41912</v>
      </c>
      <c r="F53">
        <v>94.813000000000002</v>
      </c>
      <c r="G53" s="2">
        <v>4.0549999999999997</v>
      </c>
      <c r="I53" s="1">
        <v>41912</v>
      </c>
      <c r="J53">
        <v>4.3674999999999997</v>
      </c>
    </row>
    <row r="54" spans="1:10" x14ac:dyDescent="0.25">
      <c r="A54" s="1">
        <v>41911</v>
      </c>
      <c r="B54">
        <v>104.203</v>
      </c>
      <c r="C54">
        <v>3.9609999999999999</v>
      </c>
      <c r="E54" s="1">
        <v>41911</v>
      </c>
      <c r="F54">
        <v>94.831000000000003</v>
      </c>
      <c r="G54" s="2">
        <v>4.0510000000000002</v>
      </c>
      <c r="I54" s="1">
        <v>41911</v>
      </c>
      <c r="J54">
        <v>4.3499999999999996</v>
      </c>
    </row>
    <row r="55" spans="1:10" x14ac:dyDescent="0.25">
      <c r="A55" s="1">
        <v>41908</v>
      </c>
      <c r="B55">
        <v>104.245</v>
      </c>
      <c r="C55">
        <v>3.952</v>
      </c>
      <c r="E55" s="1">
        <v>41908</v>
      </c>
      <c r="F55">
        <v>94.88</v>
      </c>
      <c r="G55" s="2">
        <v>4.04</v>
      </c>
      <c r="I55" s="1">
        <v>41908</v>
      </c>
      <c r="J55">
        <v>4.33</v>
      </c>
    </row>
    <row r="56" spans="1:10" x14ac:dyDescent="0.25">
      <c r="A56" s="1">
        <v>41907</v>
      </c>
      <c r="B56">
        <v>104.17400000000001</v>
      </c>
      <c r="C56">
        <v>3.9699999999999998</v>
      </c>
      <c r="E56" s="1">
        <v>41907</v>
      </c>
      <c r="F56">
        <v>94.727999999999994</v>
      </c>
      <c r="G56" s="2">
        <v>4.0720000000000001</v>
      </c>
      <c r="I56" s="1">
        <v>41907</v>
      </c>
      <c r="J56">
        <v>4.3550000000000004</v>
      </c>
    </row>
    <row r="57" spans="1:10" x14ac:dyDescent="0.25">
      <c r="A57" s="1">
        <v>41906</v>
      </c>
      <c r="B57">
        <v>104.145</v>
      </c>
      <c r="C57">
        <v>3.9779999999999998</v>
      </c>
      <c r="E57" s="1">
        <v>41906</v>
      </c>
      <c r="F57">
        <v>94.653000000000006</v>
      </c>
      <c r="G57" s="2">
        <v>4.0860000000000003</v>
      </c>
      <c r="I57" s="1">
        <v>41906</v>
      </c>
      <c r="J57">
        <v>4.3849999999999998</v>
      </c>
    </row>
    <row r="58" spans="1:10" x14ac:dyDescent="0.25">
      <c r="A58" s="1">
        <v>41905</v>
      </c>
      <c r="B58">
        <v>104.105</v>
      </c>
      <c r="C58">
        <v>3.988</v>
      </c>
      <c r="E58" s="1">
        <v>41905</v>
      </c>
      <c r="F58">
        <v>94.597999999999999</v>
      </c>
      <c r="G58" s="2">
        <v>4.0970000000000004</v>
      </c>
      <c r="I58" s="1">
        <v>41905</v>
      </c>
      <c r="J58">
        <v>4.3849999999999998</v>
      </c>
    </row>
    <row r="59" spans="1:10" x14ac:dyDescent="0.25">
      <c r="A59" s="1">
        <v>41904</v>
      </c>
      <c r="B59">
        <v>103.997</v>
      </c>
      <c r="C59">
        <v>4.0149999999999997</v>
      </c>
      <c r="E59" s="1">
        <v>41904</v>
      </c>
      <c r="F59">
        <v>94.453000000000003</v>
      </c>
      <c r="G59" s="2">
        <v>4.1269999999999998</v>
      </c>
      <c r="I59" s="1">
        <v>41904</v>
      </c>
      <c r="J59">
        <v>4.3875000000000002</v>
      </c>
    </row>
    <row r="60" spans="1:10" x14ac:dyDescent="0.25">
      <c r="A60" s="1">
        <v>41901</v>
      </c>
      <c r="B60">
        <v>103.78</v>
      </c>
      <c r="C60">
        <v>4.0679999999999996</v>
      </c>
      <c r="E60" s="1">
        <v>41901</v>
      </c>
      <c r="F60">
        <v>94.206000000000003</v>
      </c>
      <c r="G60" s="2">
        <v>4.1779999999999999</v>
      </c>
      <c r="I60" s="1">
        <v>41901</v>
      </c>
      <c r="J60">
        <v>4.4375</v>
      </c>
    </row>
    <row r="61" spans="1:10" x14ac:dyDescent="0.25">
      <c r="A61" s="1">
        <v>41900</v>
      </c>
      <c r="B61">
        <v>103.85</v>
      </c>
      <c r="C61">
        <v>4.0519999999999996</v>
      </c>
      <c r="E61" s="1">
        <v>41900</v>
      </c>
      <c r="F61">
        <v>94.326999999999998</v>
      </c>
      <c r="G61" s="2">
        <v>4.1520000000000001</v>
      </c>
      <c r="I61" s="1">
        <v>41900</v>
      </c>
      <c r="J61">
        <v>4.4225000000000003</v>
      </c>
    </row>
    <row r="62" spans="1:10" x14ac:dyDescent="0.25">
      <c r="A62" s="1">
        <v>41899</v>
      </c>
      <c r="B62">
        <v>104.01900000000001</v>
      </c>
      <c r="C62">
        <v>4.0129999999999999</v>
      </c>
      <c r="E62" s="1">
        <v>41899</v>
      </c>
      <c r="F62">
        <v>94.475999999999999</v>
      </c>
      <c r="G62" s="2">
        <v>4.1189999999999998</v>
      </c>
      <c r="I62" s="1">
        <v>41899</v>
      </c>
      <c r="J62">
        <v>4.4050000000000002</v>
      </c>
    </row>
    <row r="63" spans="1:10" x14ac:dyDescent="0.25">
      <c r="A63" s="1">
        <v>41898</v>
      </c>
      <c r="B63">
        <v>103.98099999999999</v>
      </c>
      <c r="C63">
        <v>4.0220000000000002</v>
      </c>
      <c r="E63" s="1">
        <v>41898</v>
      </c>
      <c r="F63">
        <v>94.411000000000001</v>
      </c>
      <c r="G63" s="2">
        <v>4.133</v>
      </c>
      <c r="I63" s="1">
        <v>41898</v>
      </c>
      <c r="J63">
        <v>4.4074999999999998</v>
      </c>
    </row>
    <row r="64" spans="1:10" x14ac:dyDescent="0.25">
      <c r="A64" s="1">
        <v>41897</v>
      </c>
      <c r="B64">
        <v>103.779</v>
      </c>
      <c r="C64">
        <v>4.0709999999999997</v>
      </c>
      <c r="E64" s="1">
        <v>41897</v>
      </c>
      <c r="F64">
        <v>94.198999999999998</v>
      </c>
      <c r="G64" s="2">
        <v>4.1769999999999996</v>
      </c>
      <c r="I64" s="1">
        <v>41897</v>
      </c>
      <c r="J64">
        <v>4.4325000000000001</v>
      </c>
    </row>
    <row r="65" spans="1:10" x14ac:dyDescent="0.25">
      <c r="A65" s="1">
        <v>41894</v>
      </c>
      <c r="B65">
        <v>103.80800000000001</v>
      </c>
      <c r="C65">
        <v>4.0650000000000004</v>
      </c>
      <c r="E65" s="1">
        <v>41894</v>
      </c>
      <c r="F65">
        <v>94.239000000000004</v>
      </c>
      <c r="G65" s="2">
        <v>4.1680000000000001</v>
      </c>
      <c r="I65" s="1">
        <v>41894</v>
      </c>
      <c r="J65">
        <v>4.4400000000000004</v>
      </c>
    </row>
    <row r="66" spans="1:10" x14ac:dyDescent="0.25">
      <c r="A66" s="1">
        <v>41893</v>
      </c>
      <c r="B66">
        <v>103.899</v>
      </c>
      <c r="C66">
        <v>4.0439999999999996</v>
      </c>
      <c r="E66" s="1">
        <v>41893</v>
      </c>
      <c r="F66">
        <v>94.376000000000005</v>
      </c>
      <c r="G66" s="2">
        <v>4.1379999999999999</v>
      </c>
      <c r="I66" s="1">
        <v>41893</v>
      </c>
      <c r="J66">
        <v>4.4349999999999996</v>
      </c>
    </row>
    <row r="67" spans="1:10" x14ac:dyDescent="0.25">
      <c r="A67" s="1">
        <v>41892</v>
      </c>
      <c r="B67">
        <v>103.80200000000001</v>
      </c>
      <c r="C67">
        <v>4.069</v>
      </c>
      <c r="E67" s="1">
        <v>41892</v>
      </c>
      <c r="F67">
        <v>94.241</v>
      </c>
      <c r="G67" s="2">
        <v>4.165</v>
      </c>
      <c r="I67" s="1">
        <v>41892</v>
      </c>
      <c r="J67">
        <v>4.4974999999999996</v>
      </c>
    </row>
    <row r="68" spans="1:10" x14ac:dyDescent="0.25">
      <c r="A68" s="1">
        <v>41891</v>
      </c>
      <c r="B68">
        <v>103.884</v>
      </c>
      <c r="C68">
        <v>4.0490000000000004</v>
      </c>
      <c r="E68" s="1">
        <v>41891</v>
      </c>
      <c r="F68">
        <v>94.325999999999993</v>
      </c>
      <c r="G68" s="2">
        <v>4.1470000000000002</v>
      </c>
      <c r="I68" s="1">
        <v>41891</v>
      </c>
      <c r="J68">
        <v>4.49</v>
      </c>
    </row>
    <row r="69" spans="1:10" x14ac:dyDescent="0.25">
      <c r="A69" s="1">
        <v>41890</v>
      </c>
      <c r="B69">
        <v>104.026</v>
      </c>
      <c r="C69">
        <v>4.016</v>
      </c>
      <c r="E69" s="1">
        <v>41890</v>
      </c>
      <c r="F69">
        <v>94.519000000000005</v>
      </c>
      <c r="G69" s="2">
        <v>4.1059999999999999</v>
      </c>
      <c r="I69" s="1">
        <v>41890</v>
      </c>
      <c r="J69">
        <v>4.4524999999999997</v>
      </c>
    </row>
    <row r="70" spans="1:10" x14ac:dyDescent="0.25">
      <c r="A70" s="1">
        <v>41887</v>
      </c>
      <c r="B70">
        <v>104.002</v>
      </c>
      <c r="C70">
        <v>4.0220000000000002</v>
      </c>
      <c r="E70" s="1">
        <v>41887</v>
      </c>
      <c r="F70">
        <v>94.478999999999999</v>
      </c>
      <c r="G70" s="2">
        <v>4.1139999999999999</v>
      </c>
      <c r="I70" s="1">
        <v>41887</v>
      </c>
      <c r="J70">
        <v>4.4450000000000003</v>
      </c>
    </row>
    <row r="71" spans="1:10" x14ac:dyDescent="0.25">
      <c r="A71" s="1">
        <v>41886</v>
      </c>
      <c r="B71">
        <v>104.08799999999999</v>
      </c>
      <c r="C71">
        <v>4.0019999999999998</v>
      </c>
      <c r="E71" s="1">
        <v>41886</v>
      </c>
      <c r="F71">
        <v>94.602999999999994</v>
      </c>
      <c r="G71" s="2">
        <v>4.0869999999999997</v>
      </c>
      <c r="I71" s="1">
        <v>41886</v>
      </c>
      <c r="J71">
        <v>4.45</v>
      </c>
    </row>
    <row r="72" spans="1:10" x14ac:dyDescent="0.25">
      <c r="A72" s="1">
        <v>41885</v>
      </c>
      <c r="B72">
        <v>104.16200000000001</v>
      </c>
      <c r="C72">
        <v>3.9859999999999998</v>
      </c>
      <c r="E72" s="1">
        <v>41885</v>
      </c>
      <c r="F72">
        <v>94.668999999999997</v>
      </c>
      <c r="G72" s="2">
        <v>4.0720000000000001</v>
      </c>
      <c r="I72" s="1">
        <v>41885</v>
      </c>
      <c r="J72">
        <v>4.4000000000000004</v>
      </c>
    </row>
    <row r="73" spans="1:10" x14ac:dyDescent="0.25">
      <c r="A73" s="1">
        <v>41884</v>
      </c>
      <c r="B73">
        <v>104.38</v>
      </c>
      <c r="C73">
        <v>3.9340000000000002</v>
      </c>
      <c r="E73" s="1">
        <v>41884</v>
      </c>
      <c r="F73">
        <v>94.94</v>
      </c>
      <c r="G73" s="2">
        <v>4.0149999999999997</v>
      </c>
      <c r="I73" s="1">
        <v>41884</v>
      </c>
      <c r="J73">
        <v>4.3849999999999998</v>
      </c>
    </row>
    <row r="74" spans="1:10" x14ac:dyDescent="0.25">
      <c r="A74" s="1">
        <v>41883</v>
      </c>
      <c r="B74">
        <v>104.38500000000001</v>
      </c>
      <c r="C74">
        <v>3.9340000000000002</v>
      </c>
      <c r="E74" s="1">
        <v>41883</v>
      </c>
      <c r="F74">
        <v>94.957999999999998</v>
      </c>
      <c r="G74" s="2">
        <v>4.0110000000000001</v>
      </c>
      <c r="I74" s="1">
        <v>41883</v>
      </c>
      <c r="J74">
        <v>4.3550000000000004</v>
      </c>
    </row>
    <row r="75" spans="1:10" x14ac:dyDescent="0.25">
      <c r="A75" s="1">
        <v>41880</v>
      </c>
      <c r="B75">
        <v>104.401</v>
      </c>
      <c r="C75">
        <v>3.931</v>
      </c>
      <c r="E75" s="1">
        <v>41880</v>
      </c>
      <c r="F75">
        <v>94.971000000000004</v>
      </c>
      <c r="G75" s="2">
        <v>4.008</v>
      </c>
      <c r="I75" s="1">
        <v>41880</v>
      </c>
      <c r="J75">
        <v>4.3449999999999998</v>
      </c>
    </row>
    <row r="76" spans="1:10" x14ac:dyDescent="0.25">
      <c r="A76" s="1">
        <v>41879</v>
      </c>
      <c r="B76">
        <v>104.358</v>
      </c>
      <c r="C76">
        <v>3.9409999999999998</v>
      </c>
      <c r="E76" s="1">
        <v>41879</v>
      </c>
      <c r="F76">
        <v>94.909000000000006</v>
      </c>
      <c r="G76" s="2">
        <v>4.0199999999999996</v>
      </c>
      <c r="I76" s="1">
        <v>41879</v>
      </c>
      <c r="J76">
        <v>4.3449999999999998</v>
      </c>
    </row>
    <row r="77" spans="1:10" x14ac:dyDescent="0.25">
      <c r="A77" s="1">
        <v>41878</v>
      </c>
      <c r="B77">
        <v>104.351</v>
      </c>
      <c r="C77">
        <v>3.9449999999999998</v>
      </c>
      <c r="E77" s="1">
        <v>41878</v>
      </c>
      <c r="F77">
        <v>94.85</v>
      </c>
      <c r="G77" s="2">
        <v>4.0309999999999997</v>
      </c>
      <c r="I77" s="1">
        <v>41878</v>
      </c>
      <c r="J77">
        <v>4.3475000000000001</v>
      </c>
    </row>
    <row r="78" spans="1:10" x14ac:dyDescent="0.25">
      <c r="A78" s="1">
        <v>41877</v>
      </c>
      <c r="B78">
        <v>104.307</v>
      </c>
      <c r="C78">
        <v>3.956</v>
      </c>
      <c r="E78" s="1">
        <v>41877</v>
      </c>
      <c r="F78">
        <v>94.747</v>
      </c>
      <c r="G78" s="2">
        <v>4.0519999999999996</v>
      </c>
      <c r="I78" s="1">
        <v>41877</v>
      </c>
      <c r="J78">
        <v>4.3650000000000002</v>
      </c>
    </row>
    <row r="79" spans="1:10" x14ac:dyDescent="0.25">
      <c r="A79" s="1">
        <v>41876</v>
      </c>
      <c r="B79">
        <v>104.062</v>
      </c>
      <c r="C79">
        <v>4.0140000000000002</v>
      </c>
      <c r="E79" s="1">
        <v>41876</v>
      </c>
      <c r="F79">
        <v>94.462000000000003</v>
      </c>
      <c r="G79" s="2">
        <v>4.1109999999999998</v>
      </c>
      <c r="I79" s="1">
        <v>41876</v>
      </c>
      <c r="J79">
        <v>4.3987999999999996</v>
      </c>
    </row>
    <row r="80" spans="1:10" x14ac:dyDescent="0.25">
      <c r="A80" s="1">
        <v>41873</v>
      </c>
      <c r="B80">
        <v>104.04900000000001</v>
      </c>
      <c r="C80">
        <v>4.0179999999999998</v>
      </c>
      <c r="E80" s="1">
        <v>41873</v>
      </c>
      <c r="F80">
        <v>94.424999999999997</v>
      </c>
      <c r="G80" s="2">
        <v>4.1180000000000003</v>
      </c>
      <c r="I80" s="1">
        <v>41873</v>
      </c>
      <c r="J80">
        <v>4.4249999999999998</v>
      </c>
    </row>
    <row r="81" spans="1:10" x14ac:dyDescent="0.25">
      <c r="A81" s="1">
        <v>41872</v>
      </c>
      <c r="B81">
        <v>104.023</v>
      </c>
      <c r="C81">
        <v>4.024</v>
      </c>
      <c r="E81" s="1">
        <v>41872</v>
      </c>
      <c r="F81">
        <v>94.36</v>
      </c>
      <c r="G81" s="2">
        <v>4.1310000000000002</v>
      </c>
      <c r="I81" s="1">
        <v>41872</v>
      </c>
      <c r="J81">
        <v>4.4225000000000003</v>
      </c>
    </row>
    <row r="82" spans="1:10" x14ac:dyDescent="0.25">
      <c r="A82" s="1">
        <v>41871</v>
      </c>
      <c r="B82">
        <v>104.205</v>
      </c>
      <c r="C82">
        <v>3.9830000000000001</v>
      </c>
      <c r="E82" s="1">
        <v>41871</v>
      </c>
      <c r="F82">
        <v>94.56</v>
      </c>
      <c r="G82" s="2">
        <v>4.0880000000000001</v>
      </c>
      <c r="I82" s="1">
        <v>41871</v>
      </c>
      <c r="J82">
        <v>4.4024999999999999</v>
      </c>
    </row>
    <row r="83" spans="1:10" x14ac:dyDescent="0.25">
      <c r="A83" s="1">
        <v>41870</v>
      </c>
      <c r="B83">
        <v>104.458</v>
      </c>
      <c r="C83">
        <v>3.9239999999999999</v>
      </c>
      <c r="E83" s="1">
        <v>41870</v>
      </c>
      <c r="F83">
        <v>94.822000000000003</v>
      </c>
      <c r="G83" s="2">
        <v>4.0330000000000004</v>
      </c>
      <c r="I83" s="1">
        <v>41870</v>
      </c>
      <c r="J83">
        <v>4.3624999999999998</v>
      </c>
    </row>
    <row r="84" spans="1:10" x14ac:dyDescent="0.25">
      <c r="A84" s="1">
        <v>41869</v>
      </c>
      <c r="B84">
        <v>104.59699999999999</v>
      </c>
      <c r="C84">
        <v>3.8919999999999999</v>
      </c>
      <c r="E84" s="1">
        <v>41869</v>
      </c>
      <c r="F84">
        <v>94.971999999999994</v>
      </c>
      <c r="G84" s="2">
        <v>4.0019999999999998</v>
      </c>
      <c r="I84" s="1">
        <v>41869</v>
      </c>
      <c r="J84">
        <v>4.3449999999999998</v>
      </c>
    </row>
    <row r="85" spans="1:10" x14ac:dyDescent="0.25">
      <c r="A85" s="1">
        <v>41866</v>
      </c>
      <c r="B85">
        <v>104.369</v>
      </c>
      <c r="C85">
        <v>3.9459999999999997</v>
      </c>
      <c r="E85" s="1">
        <v>41866</v>
      </c>
      <c r="F85">
        <v>94.742999999999995</v>
      </c>
      <c r="G85" s="2">
        <v>4.0490000000000004</v>
      </c>
      <c r="I85" s="1">
        <v>41866</v>
      </c>
      <c r="J85">
        <v>4.3849999999999998</v>
      </c>
    </row>
    <row r="86" spans="1:10" x14ac:dyDescent="0.25">
      <c r="A86" s="1">
        <v>41865</v>
      </c>
      <c r="B86">
        <v>104.315</v>
      </c>
      <c r="C86">
        <v>3.9590000000000001</v>
      </c>
      <c r="E86" s="1">
        <v>41865</v>
      </c>
      <c r="F86">
        <v>94.611999999999995</v>
      </c>
      <c r="G86" s="2">
        <v>4.0750000000000002</v>
      </c>
      <c r="I86" s="1">
        <v>41865</v>
      </c>
      <c r="J86">
        <v>4.4024999999999999</v>
      </c>
    </row>
    <row r="87" spans="1:10" x14ac:dyDescent="0.25">
      <c r="A87" s="1">
        <v>41864</v>
      </c>
      <c r="B87">
        <v>104.2</v>
      </c>
      <c r="C87">
        <v>3.988</v>
      </c>
      <c r="E87" s="1">
        <v>41864</v>
      </c>
      <c r="F87">
        <v>94.465000000000003</v>
      </c>
      <c r="G87" s="2">
        <v>4.1040000000000001</v>
      </c>
      <c r="I87" s="1">
        <v>41864</v>
      </c>
      <c r="J87">
        <v>4.4175000000000004</v>
      </c>
    </row>
    <row r="88" spans="1:10" x14ac:dyDescent="0.25">
      <c r="A88" s="1">
        <v>41863</v>
      </c>
      <c r="B88">
        <v>104.254</v>
      </c>
      <c r="C88">
        <v>3.9750000000000001</v>
      </c>
      <c r="E88" s="1">
        <v>41863</v>
      </c>
      <c r="F88">
        <v>94.495000000000005</v>
      </c>
      <c r="G88" s="2">
        <v>4.0970000000000004</v>
      </c>
      <c r="I88" s="1">
        <v>41863</v>
      </c>
      <c r="J88">
        <v>4.43</v>
      </c>
    </row>
    <row r="89" spans="1:10" x14ac:dyDescent="0.25">
      <c r="A89" s="1">
        <v>41862</v>
      </c>
      <c r="B89">
        <v>104.285</v>
      </c>
      <c r="C89">
        <v>3.9689999999999999</v>
      </c>
      <c r="E89" s="1">
        <v>41862</v>
      </c>
      <c r="F89">
        <v>94.504000000000005</v>
      </c>
      <c r="G89" s="2">
        <v>4.0949999999999998</v>
      </c>
      <c r="I89" s="1">
        <v>41862</v>
      </c>
      <c r="J89">
        <v>4.4400000000000004</v>
      </c>
    </row>
    <row r="90" spans="1:10" x14ac:dyDescent="0.25">
      <c r="A90" s="1">
        <v>41859</v>
      </c>
      <c r="B90">
        <v>104.41200000000001</v>
      </c>
      <c r="C90">
        <v>3.9390000000000001</v>
      </c>
      <c r="E90" s="1">
        <v>41859</v>
      </c>
      <c r="F90">
        <v>94.573999999999998</v>
      </c>
      <c r="G90" s="2">
        <v>4.08</v>
      </c>
      <c r="I90" s="1">
        <v>41859</v>
      </c>
      <c r="J90">
        <v>4.4024999999999999</v>
      </c>
    </row>
    <row r="91" spans="1:10" x14ac:dyDescent="0.25">
      <c r="A91" s="1">
        <v>41858</v>
      </c>
      <c r="B91">
        <v>104.06100000000001</v>
      </c>
      <c r="C91">
        <v>4.0220000000000002</v>
      </c>
      <c r="E91" s="1">
        <v>41858</v>
      </c>
      <c r="F91">
        <v>94.224999999999994</v>
      </c>
      <c r="G91" s="2">
        <v>4.1509999999999998</v>
      </c>
      <c r="I91" s="1">
        <v>41858</v>
      </c>
      <c r="J91">
        <v>4.4325000000000001</v>
      </c>
    </row>
    <row r="92" spans="1:10" x14ac:dyDescent="0.25">
      <c r="A92" s="1">
        <v>41857</v>
      </c>
      <c r="B92">
        <v>103.999</v>
      </c>
      <c r="C92">
        <v>4.0380000000000003</v>
      </c>
      <c r="E92" s="1">
        <v>41857</v>
      </c>
      <c r="F92">
        <v>94.156000000000006</v>
      </c>
      <c r="G92" s="2">
        <v>4.1639999999999997</v>
      </c>
      <c r="I92" s="1">
        <v>41857</v>
      </c>
      <c r="J92">
        <v>4.4649999999999999</v>
      </c>
    </row>
    <row r="93" spans="1:10" x14ac:dyDescent="0.25">
      <c r="A93" s="1">
        <v>41856</v>
      </c>
      <c r="B93">
        <v>104.107</v>
      </c>
      <c r="C93">
        <v>4.0129999999999999</v>
      </c>
      <c r="E93" s="1">
        <v>41856</v>
      </c>
      <c r="F93">
        <v>94.32</v>
      </c>
      <c r="G93" s="2">
        <v>4.13</v>
      </c>
      <c r="I93" s="1">
        <v>41856</v>
      </c>
      <c r="J93">
        <v>4.4588000000000001</v>
      </c>
    </row>
    <row r="94" spans="1:10" x14ac:dyDescent="0.25">
      <c r="A94" s="1">
        <v>41855</v>
      </c>
      <c r="B94">
        <v>104.107</v>
      </c>
      <c r="C94">
        <v>4.0140000000000002</v>
      </c>
      <c r="E94" s="1">
        <v>41855</v>
      </c>
      <c r="F94">
        <v>94.31</v>
      </c>
      <c r="G94" s="2">
        <v>4.1310000000000002</v>
      </c>
      <c r="I94" s="1">
        <v>41855</v>
      </c>
      <c r="J94">
        <v>4.46</v>
      </c>
    </row>
    <row r="95" spans="1:10" x14ac:dyDescent="0.25">
      <c r="A95" s="1">
        <v>41852</v>
      </c>
      <c r="B95">
        <v>104.07599999999999</v>
      </c>
      <c r="C95">
        <v>4.0220000000000002</v>
      </c>
      <c r="E95" s="1">
        <v>41852</v>
      </c>
      <c r="F95">
        <v>94.278999999999996</v>
      </c>
      <c r="G95" s="2">
        <v>4.1370000000000005</v>
      </c>
      <c r="I95" s="1">
        <v>41852</v>
      </c>
      <c r="J95">
        <v>4.49</v>
      </c>
    </row>
    <row r="96" spans="1:10" x14ac:dyDescent="0.25">
      <c r="A96" s="1">
        <v>41851</v>
      </c>
      <c r="B96">
        <v>104.173</v>
      </c>
      <c r="C96">
        <v>4</v>
      </c>
      <c r="E96" s="1">
        <v>41851</v>
      </c>
      <c r="F96">
        <v>94.442999999999998</v>
      </c>
      <c r="G96" s="2">
        <v>4.1029999999999998</v>
      </c>
      <c r="I96" s="1">
        <v>41851</v>
      </c>
      <c r="J96">
        <v>4.49</v>
      </c>
    </row>
    <row r="97" spans="1:10" x14ac:dyDescent="0.25">
      <c r="A97" s="1">
        <v>41850</v>
      </c>
      <c r="B97">
        <v>104.37</v>
      </c>
      <c r="C97">
        <v>3.9550000000000001</v>
      </c>
      <c r="E97" s="1">
        <v>41850</v>
      </c>
      <c r="F97">
        <v>94.614000000000004</v>
      </c>
      <c r="G97" s="2">
        <v>4.0670000000000002</v>
      </c>
      <c r="I97" s="1">
        <v>41850</v>
      </c>
      <c r="J97">
        <v>4.4574999999999996</v>
      </c>
    </row>
    <row r="98" spans="1:10" x14ac:dyDescent="0.25">
      <c r="A98" s="1">
        <v>41849</v>
      </c>
      <c r="B98">
        <v>104.27500000000001</v>
      </c>
      <c r="C98">
        <v>3.9779999999999998</v>
      </c>
      <c r="E98" s="1">
        <v>41849</v>
      </c>
      <c r="F98">
        <v>94.519000000000005</v>
      </c>
      <c r="G98" s="2">
        <v>4.0860000000000003</v>
      </c>
      <c r="I98" s="1">
        <v>41849</v>
      </c>
      <c r="J98">
        <v>4.4488000000000003</v>
      </c>
    </row>
    <row r="99" spans="1:10" x14ac:dyDescent="0.25">
      <c r="A99" s="1">
        <v>41848</v>
      </c>
      <c r="B99">
        <v>104.35</v>
      </c>
      <c r="C99">
        <v>3.9609999999999999</v>
      </c>
      <c r="E99" s="1">
        <v>41848</v>
      </c>
      <c r="F99">
        <v>94.622</v>
      </c>
      <c r="G99" s="2">
        <v>4.0640000000000001</v>
      </c>
      <c r="I99" s="1">
        <v>41848</v>
      </c>
      <c r="J99">
        <v>4.4649999999999999</v>
      </c>
    </row>
    <row r="100" spans="1:10" x14ac:dyDescent="0.25">
      <c r="A100" s="1">
        <v>41845</v>
      </c>
      <c r="B100">
        <v>104.236</v>
      </c>
      <c r="C100">
        <v>3.988</v>
      </c>
      <c r="E100" s="1">
        <v>41845</v>
      </c>
      <c r="F100">
        <v>94.51</v>
      </c>
      <c r="G100" s="2">
        <v>4.0860000000000003</v>
      </c>
      <c r="I100" s="1">
        <v>41845</v>
      </c>
      <c r="J100">
        <v>4.4874999999999998</v>
      </c>
    </row>
    <row r="101" spans="1:10" x14ac:dyDescent="0.25">
      <c r="A101" s="1">
        <v>41844</v>
      </c>
      <c r="B101">
        <v>104.349</v>
      </c>
      <c r="C101">
        <v>3.9619999999999997</v>
      </c>
      <c r="E101" s="1">
        <v>41844</v>
      </c>
      <c r="F101">
        <v>94.673000000000002</v>
      </c>
      <c r="G101" s="2">
        <v>4.0529999999999999</v>
      </c>
      <c r="I101" s="1">
        <v>41844</v>
      </c>
      <c r="J101">
        <v>4.4725000000000001</v>
      </c>
    </row>
    <row r="102" spans="1:10" x14ac:dyDescent="0.25">
      <c r="A102" s="1">
        <v>41843</v>
      </c>
      <c r="B102">
        <v>104.22799999999999</v>
      </c>
      <c r="C102">
        <v>3.992</v>
      </c>
      <c r="E102" s="1">
        <v>41843</v>
      </c>
      <c r="F102">
        <v>94.572999999999993</v>
      </c>
      <c r="G102" s="2">
        <v>4.0720000000000001</v>
      </c>
      <c r="I102" s="1">
        <v>41843</v>
      </c>
      <c r="J102">
        <v>4.4850000000000003</v>
      </c>
    </row>
    <row r="103" spans="1:10" x14ac:dyDescent="0.25">
      <c r="A103" s="1">
        <v>41842</v>
      </c>
      <c r="B103">
        <v>104.09099999999999</v>
      </c>
      <c r="C103">
        <v>4.024</v>
      </c>
      <c r="E103" s="1">
        <v>41842</v>
      </c>
      <c r="F103">
        <v>94.353999999999999</v>
      </c>
      <c r="G103" s="2">
        <v>4.1159999999999997</v>
      </c>
      <c r="I103" s="1">
        <v>41842</v>
      </c>
      <c r="J103">
        <v>4.5</v>
      </c>
    </row>
    <row r="104" spans="1:10" x14ac:dyDescent="0.25">
      <c r="A104" s="1">
        <v>41841</v>
      </c>
      <c r="B104">
        <v>103.923</v>
      </c>
      <c r="C104">
        <v>4.0640000000000001</v>
      </c>
      <c r="E104" s="1">
        <v>41841</v>
      </c>
      <c r="F104">
        <v>94.165000000000006</v>
      </c>
      <c r="G104" s="2">
        <v>4.1539999999999999</v>
      </c>
      <c r="I104" s="1">
        <v>41841</v>
      </c>
      <c r="J104">
        <v>4.54</v>
      </c>
    </row>
    <row r="105" spans="1:10" x14ac:dyDescent="0.25">
      <c r="A105" s="1">
        <v>41838</v>
      </c>
      <c r="B105">
        <v>103.999</v>
      </c>
      <c r="C105">
        <v>4.0469999999999997</v>
      </c>
      <c r="E105" s="1">
        <v>41838</v>
      </c>
      <c r="F105">
        <v>94.212000000000003</v>
      </c>
      <c r="G105" s="2">
        <v>4.1440000000000001</v>
      </c>
      <c r="I105" s="1">
        <v>41838</v>
      </c>
      <c r="J105">
        <v>4.51</v>
      </c>
    </row>
    <row r="106" spans="1:10" x14ac:dyDescent="0.25">
      <c r="A106" s="1">
        <v>41837</v>
      </c>
      <c r="B106">
        <v>103.843</v>
      </c>
      <c r="C106">
        <v>4.0830000000000002</v>
      </c>
      <c r="E106" s="1">
        <v>41837</v>
      </c>
      <c r="F106">
        <v>94.006</v>
      </c>
      <c r="G106" s="2">
        <v>4.1859999999999999</v>
      </c>
      <c r="I106" s="1">
        <v>41837</v>
      </c>
      <c r="J106">
        <v>4.55</v>
      </c>
    </row>
    <row r="107" spans="1:10" x14ac:dyDescent="0.25">
      <c r="A107" s="1">
        <v>41836</v>
      </c>
      <c r="B107">
        <v>103.774</v>
      </c>
      <c r="C107">
        <v>4.101</v>
      </c>
      <c r="E107" s="1">
        <v>41836</v>
      </c>
      <c r="F107">
        <v>93.864999999999995</v>
      </c>
      <c r="G107" s="2">
        <v>4.2130000000000001</v>
      </c>
      <c r="I107" s="1">
        <v>41836</v>
      </c>
      <c r="J107">
        <v>4.585</v>
      </c>
    </row>
    <row r="108" spans="1:10" x14ac:dyDescent="0.25">
      <c r="A108" s="1">
        <v>41835</v>
      </c>
      <c r="B108">
        <v>103.505</v>
      </c>
      <c r="C108">
        <v>4.1639999999999997</v>
      </c>
      <c r="E108" s="1">
        <v>41835</v>
      </c>
      <c r="F108">
        <v>93.623000000000005</v>
      </c>
      <c r="G108" s="2">
        <v>4.2620000000000005</v>
      </c>
      <c r="I108" s="1">
        <v>41835</v>
      </c>
      <c r="J108">
        <v>4.6500000000000004</v>
      </c>
    </row>
    <row r="109" spans="1:10" x14ac:dyDescent="0.25">
      <c r="A109" s="1">
        <v>41834</v>
      </c>
      <c r="B109">
        <v>103.621</v>
      </c>
      <c r="C109">
        <v>4.1370000000000005</v>
      </c>
      <c r="E109" s="1">
        <v>41834</v>
      </c>
      <c r="F109">
        <v>93.741</v>
      </c>
      <c r="G109" s="2">
        <v>4.2370000000000001</v>
      </c>
      <c r="I109" s="1">
        <v>41834</v>
      </c>
      <c r="J109">
        <v>4.63</v>
      </c>
    </row>
    <row r="110" spans="1:10" x14ac:dyDescent="0.25">
      <c r="A110" s="1">
        <v>41831</v>
      </c>
      <c r="B110">
        <v>103.633</v>
      </c>
      <c r="C110">
        <v>4.1349999999999998</v>
      </c>
      <c r="E110" s="1">
        <v>41831</v>
      </c>
      <c r="F110">
        <v>93.766999999999996</v>
      </c>
      <c r="G110" s="2">
        <v>4.2320000000000002</v>
      </c>
      <c r="I110" s="1">
        <v>41831</v>
      </c>
      <c r="J110">
        <v>4.6124999999999998</v>
      </c>
    </row>
    <row r="111" spans="1:10" x14ac:dyDescent="0.25">
      <c r="A111" s="1">
        <v>41830</v>
      </c>
      <c r="B111">
        <v>103.419</v>
      </c>
      <c r="C111">
        <v>4.1849999999999996</v>
      </c>
      <c r="E111" s="1">
        <v>41830</v>
      </c>
      <c r="F111">
        <v>93.525999999999996</v>
      </c>
      <c r="G111" s="2">
        <v>4.2809999999999997</v>
      </c>
      <c r="I111" s="1">
        <v>41830</v>
      </c>
      <c r="J111">
        <v>4.6050000000000004</v>
      </c>
    </row>
    <row r="112" spans="1:10" x14ac:dyDescent="0.25">
      <c r="A112" s="1">
        <v>41829</v>
      </c>
      <c r="B112">
        <v>103.36</v>
      </c>
      <c r="C112">
        <v>4.2</v>
      </c>
      <c r="E112" s="1">
        <v>41829</v>
      </c>
      <c r="F112">
        <v>93.421000000000006</v>
      </c>
      <c r="G112" s="2">
        <v>4.3</v>
      </c>
      <c r="I112" s="1">
        <v>41829</v>
      </c>
      <c r="J112">
        <v>4.665</v>
      </c>
    </row>
    <row r="113" spans="1:10" x14ac:dyDescent="0.25">
      <c r="A113" s="1">
        <v>41828</v>
      </c>
      <c r="B113">
        <v>103.226</v>
      </c>
      <c r="C113">
        <v>4.2320000000000002</v>
      </c>
      <c r="E113" s="1">
        <v>41828</v>
      </c>
      <c r="F113">
        <v>93.278999999999996</v>
      </c>
      <c r="G113" s="2">
        <v>4.3289999999999997</v>
      </c>
      <c r="I113" s="1">
        <v>41828</v>
      </c>
      <c r="J113">
        <v>4.67</v>
      </c>
    </row>
    <row r="114" spans="1:10" x14ac:dyDescent="0.25">
      <c r="A114" s="1">
        <v>41827</v>
      </c>
      <c r="B114">
        <v>103.32</v>
      </c>
      <c r="C114">
        <v>4.21</v>
      </c>
      <c r="E114" s="1">
        <v>41827</v>
      </c>
      <c r="F114">
        <v>93.344999999999999</v>
      </c>
      <c r="G114" s="2">
        <v>4.3150000000000004</v>
      </c>
      <c r="I114" s="1">
        <v>41827</v>
      </c>
      <c r="J114">
        <v>4.6775000000000002</v>
      </c>
    </row>
    <row r="115" spans="1:10" x14ac:dyDescent="0.25">
      <c r="A115" s="1">
        <v>41824</v>
      </c>
      <c r="B115">
        <v>103.381</v>
      </c>
      <c r="C115">
        <v>4.1959999999999997</v>
      </c>
      <c r="E115" s="1">
        <v>41824</v>
      </c>
      <c r="F115">
        <v>93.412999999999997</v>
      </c>
      <c r="G115" s="2">
        <v>4.3</v>
      </c>
      <c r="I115" s="1">
        <v>41824</v>
      </c>
      <c r="J115">
        <v>4.6624999999999996</v>
      </c>
    </row>
    <row r="116" spans="1:10" x14ac:dyDescent="0.25">
      <c r="A116" s="1">
        <v>41823</v>
      </c>
      <c r="B116">
        <v>103.45699999999999</v>
      </c>
      <c r="C116">
        <v>4.1790000000000003</v>
      </c>
      <c r="E116" s="1">
        <v>41823</v>
      </c>
      <c r="F116">
        <v>93.528000000000006</v>
      </c>
      <c r="G116" s="2">
        <v>4.2759999999999998</v>
      </c>
      <c r="I116" s="1">
        <v>41823</v>
      </c>
      <c r="J116">
        <v>4.665</v>
      </c>
    </row>
    <row r="117" spans="1:10" x14ac:dyDescent="0.25">
      <c r="A117" s="1">
        <v>41822</v>
      </c>
      <c r="B117">
        <v>103.631</v>
      </c>
      <c r="C117">
        <v>4.1399999999999997</v>
      </c>
      <c r="E117" s="1">
        <v>41822</v>
      </c>
      <c r="F117">
        <v>93.709000000000003</v>
      </c>
      <c r="G117" s="2">
        <v>4.2370000000000001</v>
      </c>
      <c r="I117" s="1">
        <v>41822</v>
      </c>
      <c r="J117">
        <v>4.6425000000000001</v>
      </c>
    </row>
    <row r="118" spans="1:10" x14ac:dyDescent="0.25">
      <c r="A118" s="1">
        <v>41821</v>
      </c>
      <c r="B118">
        <v>103.705</v>
      </c>
      <c r="C118">
        <v>4.1239999999999997</v>
      </c>
      <c r="E118" s="1">
        <v>41821</v>
      </c>
      <c r="F118">
        <v>93.762</v>
      </c>
      <c r="G118" s="2">
        <v>4.226</v>
      </c>
      <c r="I118" s="1">
        <v>41821</v>
      </c>
      <c r="J118">
        <v>4.6574999999999998</v>
      </c>
    </row>
    <row r="119" spans="1:10" x14ac:dyDescent="0.25">
      <c r="A119" s="1">
        <v>41820</v>
      </c>
      <c r="B119">
        <v>103.88800000000001</v>
      </c>
      <c r="C119">
        <v>4.0819999999999999</v>
      </c>
      <c r="E119" s="1">
        <v>41820</v>
      </c>
      <c r="F119">
        <v>93.953000000000003</v>
      </c>
      <c r="G119" s="2">
        <v>4.1870000000000003</v>
      </c>
      <c r="I119" s="1">
        <v>41820</v>
      </c>
      <c r="J119">
        <v>4.5949999999999998</v>
      </c>
    </row>
    <row r="120" spans="1:10" x14ac:dyDescent="0.25">
      <c r="A120" s="1">
        <v>41817</v>
      </c>
      <c r="B120">
        <v>103.84399999999999</v>
      </c>
      <c r="C120">
        <v>4.0919999999999996</v>
      </c>
      <c r="E120" s="1">
        <v>41817</v>
      </c>
      <c r="F120">
        <v>93.77</v>
      </c>
      <c r="G120" s="2">
        <v>4.2229999999999999</v>
      </c>
      <c r="I120" s="1">
        <v>41817</v>
      </c>
      <c r="J120">
        <v>4.585</v>
      </c>
    </row>
    <row r="121" spans="1:10" x14ac:dyDescent="0.25">
      <c r="A121" s="1">
        <v>41816</v>
      </c>
      <c r="B121">
        <v>103.633</v>
      </c>
      <c r="C121">
        <v>4.1420000000000003</v>
      </c>
      <c r="E121" s="1">
        <v>41816</v>
      </c>
      <c r="F121">
        <v>93.626999999999995</v>
      </c>
      <c r="G121" s="2">
        <v>4.2519999999999998</v>
      </c>
      <c r="I121" s="1">
        <v>41816</v>
      </c>
      <c r="J121">
        <v>4.6162999999999998</v>
      </c>
    </row>
    <row r="122" spans="1:10" x14ac:dyDescent="0.25">
      <c r="A122" s="1">
        <v>41815</v>
      </c>
      <c r="B122">
        <v>103.742</v>
      </c>
      <c r="C122">
        <v>4.1180000000000003</v>
      </c>
      <c r="E122" s="1">
        <v>41815</v>
      </c>
      <c r="F122">
        <v>93.741</v>
      </c>
      <c r="G122" s="2">
        <v>4.2270000000000003</v>
      </c>
      <c r="I122" s="1">
        <v>41815</v>
      </c>
      <c r="J122">
        <v>4.5649999999999995</v>
      </c>
    </row>
    <row r="123" spans="1:10" x14ac:dyDescent="0.25">
      <c r="A123" s="1">
        <v>41814</v>
      </c>
      <c r="B123">
        <v>103.666</v>
      </c>
      <c r="C123">
        <v>4.1360000000000001</v>
      </c>
      <c r="E123" s="1">
        <v>41814</v>
      </c>
      <c r="F123">
        <v>93.644000000000005</v>
      </c>
      <c r="G123" s="2">
        <v>4.2469999999999999</v>
      </c>
      <c r="I123" s="1">
        <v>41814</v>
      </c>
      <c r="J123">
        <v>4.5649999999999995</v>
      </c>
    </row>
    <row r="124" spans="1:10" x14ac:dyDescent="0.25">
      <c r="A124" s="1">
        <v>41813</v>
      </c>
      <c r="B124">
        <v>103.72799999999999</v>
      </c>
      <c r="C124">
        <v>4.1219999999999999</v>
      </c>
      <c r="E124" s="1">
        <v>41813</v>
      </c>
      <c r="F124">
        <v>93.715999999999994</v>
      </c>
      <c r="G124" s="2">
        <v>4.2309999999999999</v>
      </c>
      <c r="I124" s="1">
        <v>41813</v>
      </c>
      <c r="J124">
        <v>4.54</v>
      </c>
    </row>
    <row r="125" spans="1:10" x14ac:dyDescent="0.25">
      <c r="A125" s="1">
        <v>41810</v>
      </c>
      <c r="B125">
        <v>103.82599999999999</v>
      </c>
      <c r="C125">
        <v>4.0999999999999996</v>
      </c>
      <c r="E125" s="1">
        <v>41810</v>
      </c>
      <c r="F125">
        <v>93.816999999999993</v>
      </c>
      <c r="G125" s="2">
        <v>4.21</v>
      </c>
      <c r="I125" s="1">
        <v>41810</v>
      </c>
      <c r="J125">
        <v>4.5274999999999999</v>
      </c>
    </row>
    <row r="126" spans="1:10" x14ac:dyDescent="0.25">
      <c r="A126" s="1">
        <v>41809</v>
      </c>
      <c r="B126">
        <v>103.83499999999999</v>
      </c>
      <c r="C126">
        <v>4.0979999999999999</v>
      </c>
      <c r="E126" s="1">
        <v>41809</v>
      </c>
      <c r="F126">
        <v>93.807000000000002</v>
      </c>
      <c r="G126" s="2">
        <v>4.2119999999999997</v>
      </c>
      <c r="I126" s="1">
        <v>41809</v>
      </c>
      <c r="J126">
        <v>4.5425000000000004</v>
      </c>
    </row>
    <row r="127" spans="1:10" x14ac:dyDescent="0.25">
      <c r="A127" s="1">
        <v>41808</v>
      </c>
      <c r="B127">
        <v>103.60299999999999</v>
      </c>
      <c r="C127">
        <v>4.1529999999999996</v>
      </c>
      <c r="E127" s="1">
        <v>41808</v>
      </c>
      <c r="F127">
        <v>93.548000000000002</v>
      </c>
      <c r="G127" s="2">
        <v>4.2629999999999999</v>
      </c>
      <c r="I127" s="1">
        <v>41808</v>
      </c>
      <c r="J127">
        <v>4.5925000000000002</v>
      </c>
    </row>
    <row r="128" spans="1:10" x14ac:dyDescent="0.25">
      <c r="A128" s="1">
        <v>41807</v>
      </c>
      <c r="B128">
        <v>103.774</v>
      </c>
      <c r="C128">
        <v>4.1139999999999999</v>
      </c>
      <c r="E128" s="1">
        <v>41807</v>
      </c>
      <c r="F128">
        <v>93.751999999999995</v>
      </c>
      <c r="G128" s="2">
        <v>4.2210000000000001</v>
      </c>
      <c r="I128" s="1">
        <v>41807</v>
      </c>
      <c r="J128">
        <v>4.5750000000000002</v>
      </c>
    </row>
    <row r="129" spans="1:10" x14ac:dyDescent="0.25">
      <c r="A129" s="1">
        <v>41806</v>
      </c>
      <c r="B129">
        <v>103.621</v>
      </c>
      <c r="C129">
        <v>4.149</v>
      </c>
      <c r="E129" s="1">
        <v>41806</v>
      </c>
      <c r="F129">
        <v>93.54</v>
      </c>
      <c r="G129" s="2">
        <v>4.2629999999999999</v>
      </c>
      <c r="I129" s="1">
        <v>41806</v>
      </c>
      <c r="J129">
        <v>4.5875000000000004</v>
      </c>
    </row>
    <row r="130" spans="1:10" x14ac:dyDescent="0.25">
      <c r="A130" s="1">
        <v>41803</v>
      </c>
      <c r="B130">
        <v>103.718</v>
      </c>
      <c r="C130">
        <v>4.1280000000000001</v>
      </c>
      <c r="E130" s="1">
        <v>41803</v>
      </c>
      <c r="F130">
        <v>93.637</v>
      </c>
      <c r="G130" s="2">
        <v>4.2430000000000003</v>
      </c>
      <c r="I130" s="1">
        <v>41803</v>
      </c>
      <c r="J130">
        <v>4.5724999999999998</v>
      </c>
    </row>
    <row r="131" spans="1:10" x14ac:dyDescent="0.25">
      <c r="A131" s="1">
        <v>41802</v>
      </c>
      <c r="B131">
        <v>103.828</v>
      </c>
      <c r="C131">
        <v>4.1029999999999998</v>
      </c>
      <c r="E131" s="1">
        <v>41802</v>
      </c>
      <c r="F131">
        <v>93.718999999999994</v>
      </c>
      <c r="G131" s="2">
        <v>4.226</v>
      </c>
      <c r="I131" s="1">
        <v>41802</v>
      </c>
      <c r="J131">
        <v>4.5600000000000005</v>
      </c>
    </row>
    <row r="132" spans="1:10" x14ac:dyDescent="0.25">
      <c r="A132" s="1">
        <v>41801</v>
      </c>
      <c r="B132">
        <v>104.01</v>
      </c>
      <c r="C132">
        <v>4.0629999999999997</v>
      </c>
      <c r="E132" s="1">
        <v>41801</v>
      </c>
      <c r="F132">
        <v>93.903000000000006</v>
      </c>
      <c r="G132" s="2">
        <v>4.1870000000000003</v>
      </c>
      <c r="I132" s="1">
        <v>41801</v>
      </c>
      <c r="J132">
        <v>4.4675000000000002</v>
      </c>
    </row>
    <row r="133" spans="1:10" x14ac:dyDescent="0.25">
      <c r="A133" s="1">
        <v>41800</v>
      </c>
      <c r="B133">
        <v>104.149</v>
      </c>
      <c r="C133">
        <v>4.032</v>
      </c>
      <c r="E133" s="1">
        <v>41800</v>
      </c>
      <c r="F133">
        <v>94.025000000000006</v>
      </c>
      <c r="G133" s="2">
        <v>4.1619999999999999</v>
      </c>
      <c r="I133" s="1">
        <v>41800</v>
      </c>
      <c r="J133">
        <v>4.4824999999999999</v>
      </c>
    </row>
    <row r="134" spans="1:10" x14ac:dyDescent="0.25">
      <c r="A134" s="1">
        <v>41799</v>
      </c>
      <c r="B134">
        <v>104.21299999999999</v>
      </c>
      <c r="C134">
        <v>4.0170000000000003</v>
      </c>
      <c r="E134" s="1">
        <v>41799</v>
      </c>
      <c r="F134">
        <v>94.081000000000003</v>
      </c>
      <c r="G134" s="2">
        <v>4.1500000000000004</v>
      </c>
      <c r="I134" s="1">
        <v>41799</v>
      </c>
      <c r="J134">
        <v>4.4424999999999999</v>
      </c>
    </row>
    <row r="135" spans="1:10" x14ac:dyDescent="0.25">
      <c r="A135" s="1">
        <v>41796</v>
      </c>
      <c r="B135">
        <v>104.259</v>
      </c>
      <c r="C135">
        <v>4.008</v>
      </c>
      <c r="E135" s="1">
        <v>41796</v>
      </c>
      <c r="F135">
        <v>94.158000000000001</v>
      </c>
      <c r="G135" s="2">
        <v>4.1340000000000003</v>
      </c>
      <c r="I135" s="1">
        <v>41796</v>
      </c>
      <c r="J135">
        <v>4.41</v>
      </c>
    </row>
    <row r="136" spans="1:10" x14ac:dyDescent="0.25">
      <c r="A136" s="1">
        <v>41795</v>
      </c>
      <c r="B136">
        <v>104.309</v>
      </c>
      <c r="C136">
        <v>3.9969999999999999</v>
      </c>
      <c r="E136" s="1">
        <v>41795</v>
      </c>
      <c r="F136">
        <v>94.165999999999997</v>
      </c>
      <c r="G136" s="2">
        <v>4.1319999999999997</v>
      </c>
      <c r="I136" s="1">
        <v>41795</v>
      </c>
      <c r="J136">
        <v>4.41</v>
      </c>
    </row>
    <row r="137" spans="1:10" x14ac:dyDescent="0.25">
      <c r="A137" s="1">
        <v>41794</v>
      </c>
      <c r="B137">
        <v>104.33799999999999</v>
      </c>
      <c r="C137">
        <v>3.992</v>
      </c>
      <c r="E137" s="1">
        <v>41794</v>
      </c>
      <c r="F137">
        <v>94.227999999999994</v>
      </c>
      <c r="G137" s="2">
        <v>4.1180000000000003</v>
      </c>
      <c r="I137" s="1">
        <v>41794</v>
      </c>
      <c r="J137">
        <v>4.4225000000000003</v>
      </c>
    </row>
    <row r="138" spans="1:10" x14ac:dyDescent="0.25">
      <c r="A138" s="1">
        <v>41793</v>
      </c>
      <c r="B138">
        <v>104.541</v>
      </c>
      <c r="C138">
        <v>3.9459999999999997</v>
      </c>
      <c r="E138" s="1">
        <v>41793</v>
      </c>
      <c r="F138">
        <v>94.512</v>
      </c>
      <c r="G138" s="2">
        <v>4.0609999999999999</v>
      </c>
      <c r="I138" s="1">
        <v>41793</v>
      </c>
      <c r="J138">
        <v>4.4024999999999999</v>
      </c>
    </row>
    <row r="139" spans="1:10" x14ac:dyDescent="0.25">
      <c r="A139" s="1">
        <v>41792</v>
      </c>
      <c r="B139">
        <v>104.566</v>
      </c>
      <c r="C139">
        <v>3.9409999999999998</v>
      </c>
      <c r="E139" s="1">
        <v>41792</v>
      </c>
      <c r="F139">
        <v>94.578999999999994</v>
      </c>
      <c r="G139" s="2">
        <v>4.0469999999999997</v>
      </c>
      <c r="I139" s="1">
        <v>41792</v>
      </c>
      <c r="J139">
        <v>4.3550000000000004</v>
      </c>
    </row>
    <row r="140" spans="1:10" x14ac:dyDescent="0.25">
      <c r="I140" s="1"/>
    </row>
    <row r="141" spans="1:10" x14ac:dyDescent="0.25">
      <c r="I141" s="1"/>
    </row>
    <row r="142" spans="1:10" x14ac:dyDescent="0.25">
      <c r="I142" s="1"/>
    </row>
    <row r="143" spans="1:10" x14ac:dyDescent="0.25">
      <c r="I143" s="1"/>
    </row>
    <row r="144" spans="1:10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  <row r="885" spans="9:9" x14ac:dyDescent="0.25">
      <c r="I885" s="1"/>
    </row>
    <row r="886" spans="9:9" x14ac:dyDescent="0.25">
      <c r="I886" s="1"/>
    </row>
    <row r="887" spans="9:9" x14ac:dyDescent="0.25">
      <c r="I887" s="1"/>
    </row>
    <row r="888" spans="9:9" x14ac:dyDescent="0.25">
      <c r="I888" s="1"/>
    </row>
    <row r="889" spans="9:9" x14ac:dyDescent="0.25">
      <c r="I889" s="1"/>
    </row>
    <row r="890" spans="9:9" x14ac:dyDescent="0.25">
      <c r="I890" s="1"/>
    </row>
    <row r="891" spans="9:9" x14ac:dyDescent="0.25">
      <c r="I891" s="1"/>
    </row>
    <row r="892" spans="9:9" x14ac:dyDescent="0.25">
      <c r="I892" s="1"/>
    </row>
    <row r="893" spans="9:9" x14ac:dyDescent="0.25">
      <c r="I893" s="1"/>
    </row>
    <row r="894" spans="9:9" x14ac:dyDescent="0.25">
      <c r="I894" s="1"/>
    </row>
    <row r="895" spans="9:9" x14ac:dyDescent="0.25">
      <c r="I895" s="1"/>
    </row>
    <row r="896" spans="9:9" x14ac:dyDescent="0.25">
      <c r="I896" s="1"/>
    </row>
    <row r="897" spans="9:9" x14ac:dyDescent="0.25">
      <c r="I897" s="1"/>
    </row>
    <row r="898" spans="9:9" x14ac:dyDescent="0.25">
      <c r="I898" s="1"/>
    </row>
    <row r="899" spans="9:9" x14ac:dyDescent="0.25">
      <c r="I899" s="1"/>
    </row>
    <row r="900" spans="9:9" x14ac:dyDescent="0.25">
      <c r="I900" s="1"/>
    </row>
    <row r="901" spans="9:9" x14ac:dyDescent="0.25">
      <c r="I901" s="1"/>
    </row>
    <row r="902" spans="9:9" x14ac:dyDescent="0.25">
      <c r="I902" s="1"/>
    </row>
    <row r="903" spans="9:9" x14ac:dyDescent="0.25">
      <c r="I903" s="1"/>
    </row>
    <row r="904" spans="9:9" x14ac:dyDescent="0.25">
      <c r="I904" s="1"/>
    </row>
    <row r="905" spans="9:9" x14ac:dyDescent="0.25">
      <c r="I905" s="1"/>
    </row>
    <row r="906" spans="9:9" x14ac:dyDescent="0.25">
      <c r="I906" s="1"/>
    </row>
    <row r="907" spans="9:9" x14ac:dyDescent="0.25">
      <c r="I907" s="1"/>
    </row>
    <row r="908" spans="9:9" x14ac:dyDescent="0.25">
      <c r="I908" s="1"/>
    </row>
    <row r="909" spans="9:9" x14ac:dyDescent="0.25">
      <c r="I909" s="1"/>
    </row>
    <row r="910" spans="9:9" x14ac:dyDescent="0.25">
      <c r="I910" s="1"/>
    </row>
    <row r="911" spans="9:9" x14ac:dyDescent="0.25">
      <c r="I911" s="1"/>
    </row>
    <row r="912" spans="9:9" x14ac:dyDescent="0.25">
      <c r="I912" s="1"/>
    </row>
    <row r="913" spans="9:9" x14ac:dyDescent="0.25">
      <c r="I913" s="1"/>
    </row>
    <row r="914" spans="9:9" x14ac:dyDescent="0.25">
      <c r="I914" s="1"/>
    </row>
    <row r="915" spans="9:9" x14ac:dyDescent="0.25">
      <c r="I915" s="1"/>
    </row>
    <row r="916" spans="9:9" x14ac:dyDescent="0.25">
      <c r="I916" s="1"/>
    </row>
    <row r="917" spans="9:9" x14ac:dyDescent="0.25">
      <c r="I917" s="1"/>
    </row>
    <row r="918" spans="9:9" x14ac:dyDescent="0.25">
      <c r="I918" s="1"/>
    </row>
    <row r="919" spans="9:9" x14ac:dyDescent="0.25">
      <c r="I919" s="1"/>
    </row>
    <row r="920" spans="9:9" x14ac:dyDescent="0.25">
      <c r="I920" s="1"/>
    </row>
    <row r="921" spans="9:9" x14ac:dyDescent="0.25">
      <c r="I921" s="1"/>
    </row>
    <row r="922" spans="9:9" x14ac:dyDescent="0.25">
      <c r="I922" s="1"/>
    </row>
    <row r="923" spans="9:9" x14ac:dyDescent="0.25">
      <c r="I923" s="1"/>
    </row>
    <row r="924" spans="9:9" x14ac:dyDescent="0.25">
      <c r="I924" s="1"/>
    </row>
    <row r="925" spans="9:9" x14ac:dyDescent="0.25">
      <c r="I925" s="1"/>
    </row>
    <row r="926" spans="9:9" x14ac:dyDescent="0.25">
      <c r="I926" s="1"/>
    </row>
    <row r="927" spans="9:9" x14ac:dyDescent="0.25">
      <c r="I927" s="1"/>
    </row>
    <row r="928" spans="9:9" x14ac:dyDescent="0.25">
      <c r="I928" s="1"/>
    </row>
    <row r="929" spans="9:9" x14ac:dyDescent="0.25">
      <c r="I929" s="1"/>
    </row>
    <row r="930" spans="9:9" x14ac:dyDescent="0.25">
      <c r="I930" s="1"/>
    </row>
    <row r="931" spans="9:9" x14ac:dyDescent="0.25">
      <c r="I931" s="1"/>
    </row>
    <row r="932" spans="9:9" x14ac:dyDescent="0.25">
      <c r="I932" s="1"/>
    </row>
    <row r="933" spans="9:9" x14ac:dyDescent="0.25">
      <c r="I933" s="1"/>
    </row>
    <row r="934" spans="9:9" x14ac:dyDescent="0.25">
      <c r="I934" s="1"/>
    </row>
    <row r="935" spans="9:9" x14ac:dyDescent="0.25">
      <c r="I935" s="1"/>
    </row>
    <row r="936" spans="9:9" x14ac:dyDescent="0.25">
      <c r="I936" s="1"/>
    </row>
    <row r="937" spans="9:9" x14ac:dyDescent="0.25">
      <c r="I937" s="1"/>
    </row>
    <row r="938" spans="9:9" x14ac:dyDescent="0.25">
      <c r="I938" s="1"/>
    </row>
    <row r="939" spans="9:9" x14ac:dyDescent="0.25">
      <c r="I939" s="1"/>
    </row>
    <row r="940" spans="9:9" x14ac:dyDescent="0.25">
      <c r="I940" s="1"/>
    </row>
    <row r="941" spans="9:9" x14ac:dyDescent="0.25">
      <c r="I941" s="1"/>
    </row>
    <row r="942" spans="9:9" x14ac:dyDescent="0.25">
      <c r="I942" s="1"/>
    </row>
    <row r="943" spans="9:9" x14ac:dyDescent="0.25">
      <c r="I943" s="1"/>
    </row>
    <row r="944" spans="9:9" x14ac:dyDescent="0.25">
      <c r="I944" s="1"/>
    </row>
    <row r="945" spans="9:9" x14ac:dyDescent="0.25">
      <c r="I945" s="1"/>
    </row>
    <row r="946" spans="9:9" x14ac:dyDescent="0.25">
      <c r="I946" s="1"/>
    </row>
    <row r="947" spans="9:9" x14ac:dyDescent="0.25">
      <c r="I947" s="1"/>
    </row>
    <row r="948" spans="9:9" x14ac:dyDescent="0.25">
      <c r="I948" s="1"/>
    </row>
    <row r="949" spans="9:9" x14ac:dyDescent="0.25">
      <c r="I949" s="1"/>
    </row>
    <row r="950" spans="9:9" x14ac:dyDescent="0.25">
      <c r="I950" s="1"/>
    </row>
    <row r="951" spans="9:9" x14ac:dyDescent="0.25">
      <c r="I951" s="1"/>
    </row>
    <row r="952" spans="9:9" x14ac:dyDescent="0.25">
      <c r="I952" s="1"/>
    </row>
    <row r="953" spans="9:9" x14ac:dyDescent="0.25">
      <c r="I953" s="1"/>
    </row>
    <row r="954" spans="9:9" x14ac:dyDescent="0.25">
      <c r="I954" s="1"/>
    </row>
    <row r="955" spans="9:9" x14ac:dyDescent="0.25">
      <c r="I955" s="1"/>
    </row>
    <row r="956" spans="9:9" x14ac:dyDescent="0.25">
      <c r="I956" s="1"/>
    </row>
    <row r="957" spans="9:9" x14ac:dyDescent="0.25">
      <c r="I957" s="1"/>
    </row>
    <row r="958" spans="9:9" x14ac:dyDescent="0.25">
      <c r="I958" s="1"/>
    </row>
    <row r="959" spans="9:9" x14ac:dyDescent="0.25">
      <c r="I959" s="1"/>
    </row>
    <row r="960" spans="9:9" x14ac:dyDescent="0.25">
      <c r="I960" s="1"/>
    </row>
    <row r="961" spans="9:9" x14ac:dyDescent="0.25">
      <c r="I961" s="1"/>
    </row>
    <row r="962" spans="9:9" x14ac:dyDescent="0.25">
      <c r="I962" s="1"/>
    </row>
    <row r="963" spans="9:9" x14ac:dyDescent="0.25">
      <c r="I963" s="1"/>
    </row>
    <row r="964" spans="9:9" x14ac:dyDescent="0.25">
      <c r="I964" s="1"/>
    </row>
    <row r="965" spans="9:9" x14ac:dyDescent="0.25">
      <c r="I965" s="1"/>
    </row>
    <row r="966" spans="9:9" x14ac:dyDescent="0.25">
      <c r="I966" s="1"/>
    </row>
    <row r="967" spans="9:9" x14ac:dyDescent="0.25">
      <c r="I967" s="1"/>
    </row>
    <row r="968" spans="9:9" x14ac:dyDescent="0.25">
      <c r="I968" s="1"/>
    </row>
    <row r="969" spans="9:9" x14ac:dyDescent="0.25">
      <c r="I969" s="1"/>
    </row>
    <row r="970" spans="9:9" x14ac:dyDescent="0.25">
      <c r="I970" s="1"/>
    </row>
    <row r="971" spans="9:9" x14ac:dyDescent="0.25">
      <c r="I971" s="1"/>
    </row>
    <row r="972" spans="9:9" x14ac:dyDescent="0.25">
      <c r="I972" s="1"/>
    </row>
    <row r="973" spans="9:9" x14ac:dyDescent="0.25">
      <c r="I973" s="1"/>
    </row>
    <row r="974" spans="9:9" x14ac:dyDescent="0.25">
      <c r="I974" s="1"/>
    </row>
    <row r="975" spans="9:9" x14ac:dyDescent="0.25">
      <c r="I975" s="1"/>
    </row>
    <row r="976" spans="9:9" x14ac:dyDescent="0.25">
      <c r="I976" s="1"/>
    </row>
    <row r="977" spans="9:9" x14ac:dyDescent="0.25">
      <c r="I977" s="1"/>
    </row>
    <row r="978" spans="9:9" x14ac:dyDescent="0.25">
      <c r="I978" s="1"/>
    </row>
    <row r="979" spans="9:9" x14ac:dyDescent="0.25">
      <c r="I979" s="1"/>
    </row>
    <row r="980" spans="9:9" x14ac:dyDescent="0.25">
      <c r="I980" s="1"/>
    </row>
    <row r="981" spans="9:9" x14ac:dyDescent="0.25">
      <c r="I981" s="1"/>
    </row>
    <row r="982" spans="9:9" x14ac:dyDescent="0.25">
      <c r="I982" s="1"/>
    </row>
    <row r="983" spans="9:9" x14ac:dyDescent="0.25">
      <c r="I983" s="1"/>
    </row>
    <row r="984" spans="9:9" x14ac:dyDescent="0.25">
      <c r="I984" s="1"/>
    </row>
    <row r="985" spans="9:9" x14ac:dyDescent="0.25">
      <c r="I985" s="1"/>
    </row>
    <row r="986" spans="9:9" x14ac:dyDescent="0.25">
      <c r="I986" s="1"/>
    </row>
    <row r="987" spans="9:9" x14ac:dyDescent="0.25">
      <c r="I987" s="1"/>
    </row>
    <row r="988" spans="9:9" x14ac:dyDescent="0.25">
      <c r="I988" s="1"/>
    </row>
    <row r="989" spans="9:9" x14ac:dyDescent="0.25">
      <c r="I989" s="1"/>
    </row>
    <row r="990" spans="9:9" x14ac:dyDescent="0.25">
      <c r="I990" s="1"/>
    </row>
    <row r="991" spans="9:9" x14ac:dyDescent="0.25">
      <c r="I991" s="1"/>
    </row>
    <row r="992" spans="9:9" x14ac:dyDescent="0.25">
      <c r="I992" s="1"/>
    </row>
    <row r="993" spans="9:9" x14ac:dyDescent="0.25">
      <c r="I993" s="1"/>
    </row>
    <row r="994" spans="9:9" x14ac:dyDescent="0.25">
      <c r="I994" s="1"/>
    </row>
    <row r="995" spans="9:9" x14ac:dyDescent="0.25">
      <c r="I995" s="1"/>
    </row>
    <row r="996" spans="9:9" x14ac:dyDescent="0.25">
      <c r="I996" s="1"/>
    </row>
    <row r="997" spans="9:9" x14ac:dyDescent="0.25">
      <c r="I997" s="1"/>
    </row>
    <row r="998" spans="9:9" x14ac:dyDescent="0.25">
      <c r="I998" s="1"/>
    </row>
    <row r="999" spans="9:9" x14ac:dyDescent="0.25">
      <c r="I999" s="1"/>
    </row>
    <row r="1000" spans="9:9" x14ac:dyDescent="0.25">
      <c r="I1000" s="1"/>
    </row>
    <row r="1001" spans="9:9" x14ac:dyDescent="0.25">
      <c r="I1001" s="1"/>
    </row>
    <row r="1002" spans="9:9" x14ac:dyDescent="0.25">
      <c r="I1002" s="1"/>
    </row>
    <row r="1003" spans="9:9" x14ac:dyDescent="0.25">
      <c r="I1003" s="1"/>
    </row>
    <row r="1004" spans="9:9" x14ac:dyDescent="0.25">
      <c r="I1004" s="1"/>
    </row>
    <row r="1005" spans="9:9" x14ac:dyDescent="0.25">
      <c r="I1005" s="1"/>
    </row>
    <row r="1006" spans="9:9" x14ac:dyDescent="0.25">
      <c r="I1006" s="1"/>
    </row>
    <row r="1007" spans="9:9" x14ac:dyDescent="0.25">
      <c r="I1007" s="1"/>
    </row>
    <row r="1008" spans="9:9" x14ac:dyDescent="0.25">
      <c r="I1008" s="1"/>
    </row>
    <row r="1009" spans="9:9" x14ac:dyDescent="0.25">
      <c r="I1009" s="1"/>
    </row>
    <row r="1010" spans="9:9" x14ac:dyDescent="0.25">
      <c r="I1010" s="1"/>
    </row>
    <row r="1011" spans="9:9" x14ac:dyDescent="0.25">
      <c r="I1011" s="1"/>
    </row>
    <row r="1012" spans="9:9" x14ac:dyDescent="0.25">
      <c r="I1012" s="1"/>
    </row>
    <row r="1013" spans="9:9" x14ac:dyDescent="0.25">
      <c r="I1013" s="1"/>
    </row>
    <row r="1014" spans="9:9" x14ac:dyDescent="0.25">
      <c r="I1014" s="1"/>
    </row>
    <row r="1015" spans="9:9" x14ac:dyDescent="0.25">
      <c r="I1015" s="1"/>
    </row>
    <row r="1016" spans="9:9" x14ac:dyDescent="0.25">
      <c r="I1016" s="1"/>
    </row>
    <row r="1017" spans="9:9" x14ac:dyDescent="0.25">
      <c r="I1017" s="1"/>
    </row>
    <row r="1018" spans="9:9" x14ac:dyDescent="0.25">
      <c r="I1018" s="1"/>
    </row>
    <row r="1019" spans="9:9" x14ac:dyDescent="0.25">
      <c r="I1019" s="1"/>
    </row>
    <row r="1020" spans="9:9" x14ac:dyDescent="0.25">
      <c r="I1020" s="1"/>
    </row>
    <row r="1021" spans="9:9" x14ac:dyDescent="0.25">
      <c r="I1021" s="1"/>
    </row>
    <row r="1022" spans="9:9" x14ac:dyDescent="0.25">
      <c r="I1022" s="1"/>
    </row>
    <row r="1023" spans="9:9" x14ac:dyDescent="0.25">
      <c r="I1023" s="1"/>
    </row>
    <row r="1024" spans="9:9" x14ac:dyDescent="0.25">
      <c r="I1024" s="1"/>
    </row>
    <row r="1025" spans="9:9" x14ac:dyDescent="0.25">
      <c r="I1025" s="1"/>
    </row>
    <row r="1026" spans="9:9" x14ac:dyDescent="0.25">
      <c r="I1026" s="1"/>
    </row>
    <row r="1027" spans="9:9" x14ac:dyDescent="0.25">
      <c r="I1027" s="1"/>
    </row>
    <row r="1028" spans="9:9" x14ac:dyDescent="0.25">
      <c r="I1028" s="1"/>
    </row>
    <row r="1029" spans="9:9" x14ac:dyDescent="0.25">
      <c r="I1029" s="1"/>
    </row>
    <row r="1030" spans="9:9" x14ac:dyDescent="0.25">
      <c r="I1030" s="1"/>
    </row>
    <row r="1031" spans="9:9" x14ac:dyDescent="0.25">
      <c r="I1031" s="1"/>
    </row>
    <row r="1032" spans="9:9" x14ac:dyDescent="0.25">
      <c r="I1032" s="1"/>
    </row>
    <row r="1033" spans="9:9" x14ac:dyDescent="0.25">
      <c r="I1033" s="1"/>
    </row>
    <row r="1034" spans="9:9" x14ac:dyDescent="0.25">
      <c r="I1034" s="1"/>
    </row>
    <row r="1035" spans="9:9" x14ac:dyDescent="0.25">
      <c r="I1035" s="1"/>
    </row>
    <row r="1036" spans="9:9" x14ac:dyDescent="0.25">
      <c r="I1036" s="1"/>
    </row>
    <row r="1037" spans="9:9" x14ac:dyDescent="0.25">
      <c r="I1037" s="1"/>
    </row>
    <row r="1038" spans="9:9" x14ac:dyDescent="0.25">
      <c r="I1038" s="1"/>
    </row>
    <row r="1039" spans="9:9" x14ac:dyDescent="0.25">
      <c r="I1039" s="1"/>
    </row>
    <row r="1040" spans="9:9" x14ac:dyDescent="0.25">
      <c r="I1040" s="1"/>
    </row>
    <row r="1041" spans="9:9" x14ac:dyDescent="0.25">
      <c r="I1041" s="1"/>
    </row>
    <row r="1042" spans="9:9" x14ac:dyDescent="0.25">
      <c r="I1042" s="1"/>
    </row>
    <row r="1043" spans="9:9" x14ac:dyDescent="0.25">
      <c r="I1043" s="1"/>
    </row>
    <row r="1044" spans="9:9" x14ac:dyDescent="0.25">
      <c r="I1044" s="1"/>
    </row>
    <row r="1045" spans="9:9" x14ac:dyDescent="0.25">
      <c r="I1045" s="1"/>
    </row>
    <row r="1046" spans="9:9" x14ac:dyDescent="0.25">
      <c r="I1046" s="1"/>
    </row>
    <row r="1047" spans="9:9" x14ac:dyDescent="0.25">
      <c r="I1047" s="1"/>
    </row>
    <row r="1048" spans="9:9" x14ac:dyDescent="0.25">
      <c r="I1048" s="1"/>
    </row>
    <row r="1049" spans="9:9" x14ac:dyDescent="0.25">
      <c r="I1049" s="1"/>
    </row>
    <row r="1050" spans="9:9" x14ac:dyDescent="0.25">
      <c r="I1050" s="1"/>
    </row>
    <row r="1051" spans="9:9" x14ac:dyDescent="0.25">
      <c r="I1051" s="1"/>
    </row>
    <row r="1052" spans="9:9" x14ac:dyDescent="0.25">
      <c r="I1052" s="1"/>
    </row>
    <row r="1053" spans="9:9" x14ac:dyDescent="0.25">
      <c r="I1053" s="1"/>
    </row>
    <row r="1054" spans="9:9" x14ac:dyDescent="0.25">
      <c r="I1054" s="1"/>
    </row>
    <row r="1055" spans="9:9" x14ac:dyDescent="0.25">
      <c r="I1055" s="1"/>
    </row>
    <row r="1056" spans="9:9" x14ac:dyDescent="0.25">
      <c r="I1056" s="1"/>
    </row>
    <row r="1057" spans="9:9" x14ac:dyDescent="0.25">
      <c r="I1057" s="1"/>
    </row>
    <row r="1058" spans="9:9" x14ac:dyDescent="0.25">
      <c r="I1058" s="1"/>
    </row>
    <row r="1059" spans="9:9" x14ac:dyDescent="0.25">
      <c r="I1059" s="1"/>
    </row>
    <row r="1060" spans="9:9" x14ac:dyDescent="0.25">
      <c r="I1060" s="1"/>
    </row>
    <row r="1061" spans="9:9" x14ac:dyDescent="0.25">
      <c r="I1061" s="1"/>
    </row>
    <row r="1062" spans="9:9" x14ac:dyDescent="0.25">
      <c r="I1062" s="1"/>
    </row>
    <row r="1063" spans="9:9" x14ac:dyDescent="0.25">
      <c r="I1063" s="1"/>
    </row>
    <row r="1064" spans="9:9" x14ac:dyDescent="0.25">
      <c r="I1064" s="1"/>
    </row>
    <row r="1065" spans="9:9" x14ac:dyDescent="0.25">
      <c r="I1065" s="1"/>
    </row>
    <row r="1066" spans="9:9" x14ac:dyDescent="0.25">
      <c r="I1066" s="1"/>
    </row>
    <row r="1067" spans="9:9" x14ac:dyDescent="0.25">
      <c r="I1067" s="1"/>
    </row>
    <row r="1068" spans="9:9" x14ac:dyDescent="0.25">
      <c r="I1068" s="1"/>
    </row>
    <row r="1069" spans="9:9" x14ac:dyDescent="0.25">
      <c r="I1069" s="1"/>
    </row>
    <row r="1070" spans="9:9" x14ac:dyDescent="0.25">
      <c r="I1070" s="1"/>
    </row>
    <row r="1071" spans="9:9" x14ac:dyDescent="0.25">
      <c r="I1071" s="1"/>
    </row>
    <row r="1072" spans="9:9" x14ac:dyDescent="0.25">
      <c r="I1072" s="1"/>
    </row>
    <row r="1073" spans="9:9" x14ac:dyDescent="0.25">
      <c r="I1073" s="1"/>
    </row>
    <row r="1074" spans="9:9" x14ac:dyDescent="0.25">
      <c r="I1074" s="1"/>
    </row>
    <row r="1075" spans="9:9" x14ac:dyDescent="0.25">
      <c r="I1075" s="1"/>
    </row>
    <row r="1076" spans="9:9" x14ac:dyDescent="0.25">
      <c r="I1076" s="1"/>
    </row>
    <row r="1077" spans="9:9" x14ac:dyDescent="0.25">
      <c r="I1077" s="1"/>
    </row>
    <row r="1078" spans="9:9" x14ac:dyDescent="0.25">
      <c r="I1078" s="1"/>
    </row>
    <row r="1079" spans="9:9" x14ac:dyDescent="0.25">
      <c r="I1079" s="1"/>
    </row>
    <row r="1080" spans="9:9" x14ac:dyDescent="0.25">
      <c r="I1080" s="1"/>
    </row>
    <row r="1081" spans="9:9" x14ac:dyDescent="0.25">
      <c r="I1081" s="1"/>
    </row>
    <row r="1082" spans="9:9" x14ac:dyDescent="0.25">
      <c r="I1082" s="1"/>
    </row>
    <row r="1083" spans="9:9" x14ac:dyDescent="0.25">
      <c r="I1083" s="1"/>
    </row>
    <row r="1084" spans="9:9" x14ac:dyDescent="0.25">
      <c r="I1084" s="1"/>
    </row>
    <row r="1085" spans="9:9" x14ac:dyDescent="0.25">
      <c r="I1085" s="1"/>
    </row>
    <row r="1086" spans="9:9" x14ac:dyDescent="0.25">
      <c r="I1086" s="1"/>
    </row>
    <row r="1087" spans="9:9" x14ac:dyDescent="0.25">
      <c r="I1087" s="1"/>
    </row>
    <row r="1088" spans="9:9" x14ac:dyDescent="0.25">
      <c r="I1088" s="1"/>
    </row>
    <row r="1089" spans="9:9" x14ac:dyDescent="0.25">
      <c r="I1089" s="1"/>
    </row>
    <row r="1090" spans="9:9" x14ac:dyDescent="0.25">
      <c r="I1090" s="1"/>
    </row>
    <row r="1091" spans="9:9" x14ac:dyDescent="0.25">
      <c r="I1091" s="1"/>
    </row>
    <row r="1092" spans="9:9" x14ac:dyDescent="0.25">
      <c r="I1092" s="1"/>
    </row>
    <row r="1093" spans="9:9" x14ac:dyDescent="0.25">
      <c r="I1093" s="1"/>
    </row>
    <row r="1094" spans="9:9" x14ac:dyDescent="0.25">
      <c r="I1094" s="1"/>
    </row>
    <row r="1095" spans="9:9" x14ac:dyDescent="0.25">
      <c r="I1095" s="1"/>
    </row>
    <row r="1096" spans="9:9" x14ac:dyDescent="0.25">
      <c r="I1096" s="1"/>
    </row>
    <row r="1097" spans="9:9" x14ac:dyDescent="0.25">
      <c r="I1097" s="1"/>
    </row>
    <row r="1098" spans="9:9" x14ac:dyDescent="0.25">
      <c r="I1098" s="1"/>
    </row>
    <row r="1099" spans="9:9" x14ac:dyDescent="0.25">
      <c r="I1099" s="1"/>
    </row>
    <row r="1100" spans="9:9" x14ac:dyDescent="0.25">
      <c r="I1100" s="1"/>
    </row>
    <row r="1101" spans="9:9" x14ac:dyDescent="0.25">
      <c r="I1101" s="1"/>
    </row>
    <row r="1102" spans="9:9" x14ac:dyDescent="0.25">
      <c r="I1102" s="1"/>
    </row>
    <row r="1103" spans="9:9" x14ac:dyDescent="0.25">
      <c r="I1103" s="1"/>
    </row>
    <row r="1104" spans="9:9" x14ac:dyDescent="0.25">
      <c r="I1104" s="1"/>
    </row>
    <row r="1105" spans="9:9" x14ac:dyDescent="0.25">
      <c r="I1105" s="1"/>
    </row>
    <row r="1106" spans="9:9" x14ac:dyDescent="0.25">
      <c r="I1106" s="1"/>
    </row>
    <row r="1107" spans="9:9" x14ac:dyDescent="0.25">
      <c r="I1107" s="1"/>
    </row>
    <row r="1108" spans="9:9" x14ac:dyDescent="0.25">
      <c r="I1108" s="1"/>
    </row>
    <row r="1109" spans="9:9" x14ac:dyDescent="0.25">
      <c r="I1109" s="1"/>
    </row>
    <row r="1110" spans="9:9" x14ac:dyDescent="0.25">
      <c r="I1110" s="1"/>
    </row>
    <row r="1111" spans="9:9" x14ac:dyDescent="0.25">
      <c r="I1111" s="1"/>
    </row>
    <row r="1112" spans="9:9" x14ac:dyDescent="0.25">
      <c r="I1112" s="1"/>
    </row>
    <row r="1113" spans="9:9" x14ac:dyDescent="0.25">
      <c r="I1113" s="1"/>
    </row>
    <row r="1114" spans="9:9" x14ac:dyDescent="0.25">
      <c r="I1114" s="1"/>
    </row>
    <row r="1115" spans="9:9" x14ac:dyDescent="0.25">
      <c r="I1115" s="1"/>
    </row>
    <row r="1116" spans="9:9" x14ac:dyDescent="0.25">
      <c r="I1116" s="1"/>
    </row>
    <row r="1117" spans="9:9" x14ac:dyDescent="0.25">
      <c r="I1117" s="1"/>
    </row>
    <row r="1118" spans="9:9" x14ac:dyDescent="0.25">
      <c r="I1118" s="1"/>
    </row>
    <row r="1119" spans="9:9" x14ac:dyDescent="0.25">
      <c r="I1119" s="1"/>
    </row>
    <row r="1120" spans="9:9" x14ac:dyDescent="0.25">
      <c r="I1120" s="1"/>
    </row>
    <row r="1121" spans="9:9" x14ac:dyDescent="0.25">
      <c r="I1121" s="1"/>
    </row>
    <row r="1122" spans="9:9" x14ac:dyDescent="0.25">
      <c r="I1122" s="1"/>
    </row>
    <row r="1123" spans="9:9" x14ac:dyDescent="0.25">
      <c r="I1123" s="1"/>
    </row>
    <row r="1124" spans="9:9" x14ac:dyDescent="0.25">
      <c r="I1124" s="1"/>
    </row>
    <row r="1125" spans="9:9" x14ac:dyDescent="0.25">
      <c r="I1125" s="1"/>
    </row>
    <row r="1126" spans="9:9" x14ac:dyDescent="0.25">
      <c r="I1126" s="1"/>
    </row>
    <row r="1127" spans="9:9" x14ac:dyDescent="0.25">
      <c r="I1127" s="1"/>
    </row>
    <row r="1128" spans="9:9" x14ac:dyDescent="0.25">
      <c r="I1128" s="1"/>
    </row>
    <row r="1129" spans="9:9" x14ac:dyDescent="0.25">
      <c r="I1129" s="1"/>
    </row>
    <row r="1130" spans="9:9" x14ac:dyDescent="0.25">
      <c r="I1130" s="1"/>
    </row>
    <row r="1131" spans="9:9" x14ac:dyDescent="0.25">
      <c r="I1131" s="1"/>
    </row>
    <row r="1132" spans="9:9" x14ac:dyDescent="0.25">
      <c r="I1132" s="1"/>
    </row>
    <row r="1133" spans="9:9" x14ac:dyDescent="0.25">
      <c r="I1133" s="1"/>
    </row>
    <row r="1134" spans="9:9" x14ac:dyDescent="0.25">
      <c r="I1134" s="1"/>
    </row>
    <row r="1135" spans="9:9" x14ac:dyDescent="0.25">
      <c r="I1135" s="1"/>
    </row>
    <row r="1136" spans="9:9" x14ac:dyDescent="0.25">
      <c r="I1136" s="1"/>
    </row>
    <row r="1137" spans="9:9" x14ac:dyDescent="0.25">
      <c r="I1137" s="1"/>
    </row>
    <row r="1138" spans="9:9" x14ac:dyDescent="0.25">
      <c r="I1138" s="1"/>
    </row>
    <row r="1139" spans="9:9" x14ac:dyDescent="0.25">
      <c r="I1139" s="1"/>
    </row>
    <row r="1140" spans="9:9" x14ac:dyDescent="0.25">
      <c r="I1140" s="1"/>
    </row>
    <row r="1141" spans="9:9" x14ac:dyDescent="0.25">
      <c r="I1141" s="1"/>
    </row>
    <row r="1142" spans="9:9" x14ac:dyDescent="0.25">
      <c r="I1142" s="1"/>
    </row>
    <row r="1143" spans="9:9" x14ac:dyDescent="0.25">
      <c r="I1143" s="1"/>
    </row>
    <row r="1144" spans="9:9" x14ac:dyDescent="0.25">
      <c r="I1144" s="1"/>
    </row>
    <row r="1145" spans="9:9" x14ac:dyDescent="0.25">
      <c r="I1145" s="1"/>
    </row>
    <row r="1146" spans="9:9" x14ac:dyDescent="0.25">
      <c r="I1146" s="1"/>
    </row>
    <row r="1147" spans="9:9" x14ac:dyDescent="0.25">
      <c r="I1147" s="1"/>
    </row>
    <row r="1148" spans="9:9" x14ac:dyDescent="0.25">
      <c r="I1148" s="1"/>
    </row>
    <row r="1149" spans="9:9" x14ac:dyDescent="0.25">
      <c r="I1149" s="1"/>
    </row>
    <row r="1150" spans="9:9" x14ac:dyDescent="0.25">
      <c r="I1150" s="1"/>
    </row>
    <row r="1151" spans="9:9" x14ac:dyDescent="0.25">
      <c r="I1151" s="1"/>
    </row>
    <row r="1152" spans="9:9" x14ac:dyDescent="0.25">
      <c r="I1152" s="1"/>
    </row>
    <row r="1153" spans="9:9" x14ac:dyDescent="0.25">
      <c r="I1153" s="1"/>
    </row>
    <row r="1154" spans="9:9" x14ac:dyDescent="0.25">
      <c r="I1154" s="1"/>
    </row>
    <row r="1155" spans="9:9" x14ac:dyDescent="0.25">
      <c r="I1155" s="1"/>
    </row>
    <row r="1156" spans="9:9" x14ac:dyDescent="0.25">
      <c r="I1156" s="1"/>
    </row>
    <row r="1157" spans="9:9" x14ac:dyDescent="0.25">
      <c r="I1157" s="1"/>
    </row>
    <row r="1158" spans="9:9" x14ac:dyDescent="0.25">
      <c r="I1158" s="1"/>
    </row>
    <row r="1159" spans="9:9" x14ac:dyDescent="0.25">
      <c r="I1159" s="1"/>
    </row>
    <row r="1160" spans="9:9" x14ac:dyDescent="0.25">
      <c r="I1160" s="1"/>
    </row>
    <row r="1161" spans="9:9" x14ac:dyDescent="0.25">
      <c r="I1161" s="1"/>
    </row>
    <row r="1162" spans="9:9" x14ac:dyDescent="0.25">
      <c r="I1162" s="1"/>
    </row>
    <row r="1163" spans="9:9" x14ac:dyDescent="0.25">
      <c r="I1163" s="1"/>
    </row>
    <row r="1164" spans="9:9" x14ac:dyDescent="0.25">
      <c r="I1164" s="1"/>
    </row>
    <row r="1165" spans="9:9" x14ac:dyDescent="0.25">
      <c r="I1165" s="1"/>
    </row>
    <row r="1166" spans="9:9" x14ac:dyDescent="0.25">
      <c r="I1166" s="1"/>
    </row>
    <row r="1167" spans="9:9" x14ac:dyDescent="0.25">
      <c r="I1167" s="1"/>
    </row>
    <row r="1168" spans="9:9" x14ac:dyDescent="0.25">
      <c r="I1168" s="1"/>
    </row>
    <row r="1169" spans="9:9" x14ac:dyDescent="0.25">
      <c r="I1169" s="1"/>
    </row>
    <row r="1170" spans="9:9" x14ac:dyDescent="0.25">
      <c r="I1170" s="1"/>
    </row>
    <row r="1171" spans="9:9" x14ac:dyDescent="0.25">
      <c r="I1171" s="1"/>
    </row>
    <row r="1172" spans="9:9" x14ac:dyDescent="0.25">
      <c r="I1172" s="1"/>
    </row>
    <row r="1173" spans="9:9" x14ac:dyDescent="0.25">
      <c r="I1173" s="1"/>
    </row>
    <row r="1174" spans="9:9" x14ac:dyDescent="0.25">
      <c r="I1174" s="1"/>
    </row>
    <row r="1175" spans="9:9" x14ac:dyDescent="0.25">
      <c r="I1175" s="1"/>
    </row>
    <row r="1176" spans="9:9" x14ac:dyDescent="0.25">
      <c r="I1176" s="1"/>
    </row>
    <row r="1177" spans="9:9" x14ac:dyDescent="0.25">
      <c r="I1177" s="1"/>
    </row>
    <row r="1178" spans="9:9" x14ac:dyDescent="0.25">
      <c r="I1178" s="1"/>
    </row>
    <row r="1179" spans="9:9" x14ac:dyDescent="0.25">
      <c r="I1179" s="1"/>
    </row>
    <row r="1180" spans="9:9" x14ac:dyDescent="0.25">
      <c r="I1180" s="1"/>
    </row>
    <row r="1181" spans="9:9" x14ac:dyDescent="0.25">
      <c r="I1181" s="1"/>
    </row>
    <row r="1182" spans="9:9" x14ac:dyDescent="0.25">
      <c r="I1182" s="1"/>
    </row>
    <row r="1183" spans="9:9" x14ac:dyDescent="0.25">
      <c r="I1183" s="1"/>
    </row>
    <row r="1184" spans="9:9" x14ac:dyDescent="0.25">
      <c r="I1184" s="1"/>
    </row>
    <row r="1185" spans="9:9" x14ac:dyDescent="0.25">
      <c r="I1185" s="1"/>
    </row>
    <row r="1186" spans="9:9" x14ac:dyDescent="0.25">
      <c r="I1186" s="1"/>
    </row>
    <row r="1187" spans="9:9" x14ac:dyDescent="0.25">
      <c r="I1187" s="1"/>
    </row>
    <row r="1188" spans="9:9" x14ac:dyDescent="0.25">
      <c r="I1188" s="1"/>
    </row>
    <row r="1189" spans="9:9" x14ac:dyDescent="0.25">
      <c r="I1189" s="1"/>
    </row>
    <row r="1190" spans="9:9" x14ac:dyDescent="0.25">
      <c r="I1190" s="1"/>
    </row>
    <row r="1191" spans="9:9" x14ac:dyDescent="0.25">
      <c r="I1191" s="1"/>
    </row>
    <row r="1192" spans="9:9" x14ac:dyDescent="0.25">
      <c r="I1192" s="1"/>
    </row>
    <row r="1193" spans="9:9" x14ac:dyDescent="0.25">
      <c r="I1193" s="1"/>
    </row>
    <row r="1194" spans="9:9" x14ac:dyDescent="0.25">
      <c r="I1194" s="1"/>
    </row>
    <row r="1195" spans="9:9" x14ac:dyDescent="0.25">
      <c r="I1195" s="1"/>
    </row>
    <row r="1196" spans="9:9" x14ac:dyDescent="0.25">
      <c r="I1196" s="1"/>
    </row>
    <row r="1197" spans="9:9" x14ac:dyDescent="0.25">
      <c r="I1197" s="1"/>
    </row>
    <row r="1198" spans="9:9" x14ac:dyDescent="0.25">
      <c r="I1198" s="1"/>
    </row>
    <row r="1199" spans="9:9" x14ac:dyDescent="0.25">
      <c r="I1199" s="1"/>
    </row>
    <row r="1200" spans="9:9" x14ac:dyDescent="0.25">
      <c r="I1200" s="1"/>
    </row>
    <row r="1201" spans="9:9" x14ac:dyDescent="0.25">
      <c r="I1201" s="1"/>
    </row>
    <row r="1202" spans="9:9" x14ac:dyDescent="0.25">
      <c r="I1202" s="1"/>
    </row>
    <row r="1203" spans="9:9" x14ac:dyDescent="0.25">
      <c r="I1203" s="1"/>
    </row>
    <row r="1204" spans="9:9" x14ac:dyDescent="0.25">
      <c r="I1204" s="1"/>
    </row>
    <row r="1205" spans="9:9" x14ac:dyDescent="0.25">
      <c r="I1205" s="1"/>
    </row>
    <row r="1206" spans="9:9" x14ac:dyDescent="0.25">
      <c r="I1206" s="1"/>
    </row>
    <row r="1207" spans="9:9" x14ac:dyDescent="0.25">
      <c r="I1207" s="1"/>
    </row>
    <row r="1208" spans="9:9" x14ac:dyDescent="0.25">
      <c r="I1208" s="1"/>
    </row>
    <row r="1209" spans="9:9" x14ac:dyDescent="0.25">
      <c r="I1209" s="1"/>
    </row>
    <row r="1210" spans="9:9" x14ac:dyDescent="0.25">
      <c r="I1210" s="1"/>
    </row>
    <row r="1211" spans="9:9" x14ac:dyDescent="0.25">
      <c r="I1211" s="1"/>
    </row>
    <row r="1212" spans="9:9" x14ac:dyDescent="0.25">
      <c r="I1212" s="1"/>
    </row>
    <row r="1213" spans="9:9" x14ac:dyDescent="0.25">
      <c r="I1213" s="1"/>
    </row>
    <row r="1214" spans="9:9" x14ac:dyDescent="0.25">
      <c r="I1214" s="1"/>
    </row>
    <row r="1215" spans="9:9" x14ac:dyDescent="0.25">
      <c r="I1215" s="1"/>
    </row>
    <row r="1216" spans="9:9" x14ac:dyDescent="0.25">
      <c r="I1216" s="1"/>
    </row>
    <row r="1217" spans="9:9" x14ac:dyDescent="0.25">
      <c r="I1217" s="1"/>
    </row>
    <row r="1218" spans="9:9" x14ac:dyDescent="0.25">
      <c r="I1218" s="1"/>
    </row>
    <row r="1219" spans="9:9" x14ac:dyDescent="0.25">
      <c r="I1219" s="1"/>
    </row>
    <row r="1220" spans="9:9" x14ac:dyDescent="0.25">
      <c r="I1220" s="1"/>
    </row>
    <row r="1221" spans="9:9" x14ac:dyDescent="0.25">
      <c r="I1221" s="1"/>
    </row>
    <row r="1222" spans="9:9" x14ac:dyDescent="0.25">
      <c r="I1222" s="1"/>
    </row>
    <row r="1223" spans="9:9" x14ac:dyDescent="0.25">
      <c r="I1223" s="1"/>
    </row>
    <row r="1224" spans="9:9" x14ac:dyDescent="0.25">
      <c r="I1224" s="1"/>
    </row>
    <row r="1225" spans="9:9" x14ac:dyDescent="0.25">
      <c r="I1225" s="1"/>
    </row>
    <row r="1226" spans="9:9" x14ac:dyDescent="0.25">
      <c r="I1226" s="1"/>
    </row>
    <row r="1227" spans="9:9" x14ac:dyDescent="0.25">
      <c r="I1227" s="1"/>
    </row>
    <row r="1228" spans="9:9" x14ac:dyDescent="0.25">
      <c r="I1228" s="1"/>
    </row>
    <row r="1229" spans="9:9" x14ac:dyDescent="0.25">
      <c r="I1229" s="1"/>
    </row>
    <row r="1230" spans="9:9" x14ac:dyDescent="0.25">
      <c r="I1230" s="1"/>
    </row>
    <row r="1231" spans="9:9" x14ac:dyDescent="0.25">
      <c r="I1231" s="1"/>
    </row>
    <row r="1232" spans="9:9" x14ac:dyDescent="0.25">
      <c r="I1232" s="1"/>
    </row>
    <row r="1233" spans="9:9" x14ac:dyDescent="0.25">
      <c r="I1233" s="1"/>
    </row>
    <row r="1234" spans="9:9" x14ac:dyDescent="0.25">
      <c r="I1234" s="1"/>
    </row>
    <row r="1235" spans="9:9" x14ac:dyDescent="0.25">
      <c r="I1235" s="1"/>
    </row>
    <row r="1236" spans="9:9" x14ac:dyDescent="0.25">
      <c r="I1236" s="1"/>
    </row>
    <row r="1237" spans="9:9" x14ac:dyDescent="0.25">
      <c r="I1237" s="1"/>
    </row>
    <row r="1238" spans="9:9" x14ac:dyDescent="0.25">
      <c r="I1238" s="1"/>
    </row>
    <row r="1239" spans="9:9" x14ac:dyDescent="0.25">
      <c r="I1239" s="1"/>
    </row>
    <row r="1240" spans="9:9" x14ac:dyDescent="0.25">
      <c r="I1240" s="1"/>
    </row>
    <row r="1241" spans="9:9" x14ac:dyDescent="0.25">
      <c r="I1241" s="1"/>
    </row>
    <row r="1242" spans="9:9" x14ac:dyDescent="0.25">
      <c r="I1242" s="1"/>
    </row>
    <row r="1243" spans="9:9" x14ac:dyDescent="0.25">
      <c r="I1243" s="1"/>
    </row>
    <row r="1244" spans="9:9" x14ac:dyDescent="0.25">
      <c r="I1244" s="1"/>
    </row>
    <row r="1245" spans="9:9" x14ac:dyDescent="0.25">
      <c r="I1245" s="1"/>
    </row>
    <row r="1246" spans="9:9" x14ac:dyDescent="0.25">
      <c r="I1246" s="1"/>
    </row>
    <row r="1247" spans="9:9" x14ac:dyDescent="0.25">
      <c r="I1247" s="1"/>
    </row>
    <row r="1248" spans="9:9" x14ac:dyDescent="0.25">
      <c r="I1248" s="1"/>
    </row>
    <row r="1249" spans="9:9" x14ac:dyDescent="0.25">
      <c r="I1249" s="1"/>
    </row>
    <row r="1250" spans="9:9" x14ac:dyDescent="0.25">
      <c r="I1250" s="1"/>
    </row>
    <row r="1251" spans="9:9" x14ac:dyDescent="0.25">
      <c r="I1251" s="1"/>
    </row>
    <row r="1252" spans="9:9" x14ac:dyDescent="0.25">
      <c r="I1252" s="1"/>
    </row>
    <row r="1253" spans="9:9" x14ac:dyDescent="0.25">
      <c r="I1253" s="1"/>
    </row>
    <row r="1254" spans="9:9" x14ac:dyDescent="0.25">
      <c r="I1254" s="1"/>
    </row>
    <row r="1255" spans="9:9" x14ac:dyDescent="0.25">
      <c r="I1255" s="1"/>
    </row>
    <row r="1256" spans="9:9" x14ac:dyDescent="0.25">
      <c r="I1256" s="1"/>
    </row>
    <row r="1257" spans="9:9" x14ac:dyDescent="0.25">
      <c r="I1257" s="1"/>
    </row>
    <row r="1258" spans="9:9" x14ac:dyDescent="0.25">
      <c r="I1258" s="1"/>
    </row>
    <row r="1259" spans="9:9" x14ac:dyDescent="0.25">
      <c r="I1259" s="1"/>
    </row>
    <row r="1260" spans="9:9" x14ac:dyDescent="0.25">
      <c r="I1260" s="1"/>
    </row>
    <row r="1261" spans="9:9" x14ac:dyDescent="0.25">
      <c r="I1261" s="1"/>
    </row>
    <row r="1262" spans="9:9" x14ac:dyDescent="0.25">
      <c r="I1262" s="1"/>
    </row>
    <row r="1263" spans="9:9" x14ac:dyDescent="0.25">
      <c r="I1263" s="1"/>
    </row>
    <row r="1264" spans="9:9" x14ac:dyDescent="0.25">
      <c r="I1264" s="1"/>
    </row>
    <row r="1265" spans="9:9" x14ac:dyDescent="0.25">
      <c r="I1265" s="1"/>
    </row>
    <row r="1266" spans="9:9" x14ac:dyDescent="0.25">
      <c r="I1266" s="1"/>
    </row>
    <row r="1267" spans="9:9" x14ac:dyDescent="0.25">
      <c r="I1267" s="1"/>
    </row>
    <row r="1268" spans="9:9" x14ac:dyDescent="0.25">
      <c r="I1268" s="1"/>
    </row>
    <row r="1269" spans="9:9" x14ac:dyDescent="0.25">
      <c r="I1269" s="1"/>
    </row>
    <row r="1270" spans="9:9" x14ac:dyDescent="0.25">
      <c r="I1270" s="1"/>
    </row>
    <row r="1271" spans="9:9" x14ac:dyDescent="0.25">
      <c r="I1271" s="1"/>
    </row>
    <row r="1272" spans="9:9" x14ac:dyDescent="0.25">
      <c r="I1272" s="1"/>
    </row>
    <row r="1273" spans="9:9" x14ac:dyDescent="0.25">
      <c r="I1273" s="1"/>
    </row>
    <row r="1274" spans="9:9" x14ac:dyDescent="0.25">
      <c r="I1274" s="1"/>
    </row>
    <row r="1275" spans="9:9" x14ac:dyDescent="0.25">
      <c r="I1275" s="1"/>
    </row>
    <row r="1276" spans="9:9" x14ac:dyDescent="0.25">
      <c r="I1276" s="1"/>
    </row>
    <row r="1277" spans="9:9" x14ac:dyDescent="0.25">
      <c r="I1277" s="1"/>
    </row>
    <row r="1278" spans="9:9" x14ac:dyDescent="0.25">
      <c r="I1278" s="1"/>
    </row>
    <row r="1279" spans="9:9" x14ac:dyDescent="0.25">
      <c r="I1279" s="1"/>
    </row>
    <row r="1280" spans="9:9" x14ac:dyDescent="0.25">
      <c r="I1280" s="1"/>
    </row>
    <row r="1281" spans="9:9" x14ac:dyDescent="0.25">
      <c r="I1281" s="1"/>
    </row>
    <row r="1282" spans="9:9" x14ac:dyDescent="0.25">
      <c r="I1282" s="1"/>
    </row>
    <row r="1283" spans="9:9" x14ac:dyDescent="0.25">
      <c r="I1283" s="1"/>
    </row>
    <row r="1284" spans="9:9" x14ac:dyDescent="0.25">
      <c r="I1284" s="1"/>
    </row>
    <row r="1285" spans="9:9" x14ac:dyDescent="0.25">
      <c r="I1285" s="1"/>
    </row>
    <row r="1286" spans="9:9" x14ac:dyDescent="0.25">
      <c r="I1286" s="1"/>
    </row>
    <row r="1287" spans="9:9" x14ac:dyDescent="0.25">
      <c r="I1287" s="1"/>
    </row>
    <row r="1288" spans="9:9" x14ac:dyDescent="0.25">
      <c r="I1288" s="1"/>
    </row>
    <row r="1289" spans="9:9" x14ac:dyDescent="0.25">
      <c r="I1289" s="1"/>
    </row>
    <row r="1290" spans="9:9" x14ac:dyDescent="0.25">
      <c r="I1290" s="1"/>
    </row>
    <row r="1291" spans="9:9" x14ac:dyDescent="0.25">
      <c r="I1291" s="1"/>
    </row>
    <row r="1292" spans="9:9" x14ac:dyDescent="0.25">
      <c r="I1292" s="1"/>
    </row>
    <row r="1293" spans="9:9" x14ac:dyDescent="0.25">
      <c r="I1293" s="1"/>
    </row>
    <row r="1294" spans="9:9" x14ac:dyDescent="0.25">
      <c r="I1294" s="1"/>
    </row>
    <row r="1295" spans="9:9" x14ac:dyDescent="0.25">
      <c r="I1295" s="1"/>
    </row>
    <row r="1296" spans="9:9" x14ac:dyDescent="0.25">
      <c r="I1296" s="1"/>
    </row>
    <row r="1297" spans="9:9" x14ac:dyDescent="0.25">
      <c r="I1297" s="1"/>
    </row>
    <row r="1298" spans="9:9" x14ac:dyDescent="0.25">
      <c r="I1298" s="1"/>
    </row>
    <row r="1299" spans="9:9" x14ac:dyDescent="0.25">
      <c r="I1299" s="1"/>
    </row>
    <row r="1300" spans="9:9" x14ac:dyDescent="0.25">
      <c r="I1300" s="1"/>
    </row>
    <row r="1301" spans="9:9" x14ac:dyDescent="0.25">
      <c r="I1301" s="1"/>
    </row>
    <row r="1302" spans="9:9" x14ac:dyDescent="0.25">
      <c r="I1302" s="1"/>
    </row>
    <row r="1303" spans="9:9" x14ac:dyDescent="0.25">
      <c r="I1303" s="1"/>
    </row>
    <row r="1304" spans="9:9" x14ac:dyDescent="0.25">
      <c r="I1304" s="1"/>
    </row>
    <row r="1305" spans="9:9" x14ac:dyDescent="0.25">
      <c r="I1305" s="1"/>
    </row>
    <row r="1306" spans="9:9" x14ac:dyDescent="0.25">
      <c r="I1306" s="1"/>
    </row>
    <row r="1307" spans="9:9" x14ac:dyDescent="0.25">
      <c r="I1307" s="1"/>
    </row>
    <row r="1308" spans="9:9" x14ac:dyDescent="0.25">
      <c r="I1308" s="1"/>
    </row>
    <row r="1309" spans="9:9" x14ac:dyDescent="0.25">
      <c r="I1309" s="1"/>
    </row>
    <row r="1310" spans="9:9" x14ac:dyDescent="0.25">
      <c r="I1310" s="1"/>
    </row>
    <row r="1311" spans="9:9" x14ac:dyDescent="0.25">
      <c r="I1311" s="1"/>
    </row>
    <row r="1312" spans="9:9" x14ac:dyDescent="0.25">
      <c r="I1312" s="1"/>
    </row>
    <row r="1313" spans="9:9" x14ac:dyDescent="0.25">
      <c r="I1313" s="1"/>
    </row>
    <row r="1314" spans="9:9" x14ac:dyDescent="0.25">
      <c r="I1314" s="1"/>
    </row>
    <row r="1315" spans="9:9" x14ac:dyDescent="0.25">
      <c r="I1315" s="1"/>
    </row>
    <row r="1316" spans="9:9" x14ac:dyDescent="0.25">
      <c r="I1316" s="1"/>
    </row>
    <row r="1317" spans="9:9" x14ac:dyDescent="0.25">
      <c r="I1317" s="1"/>
    </row>
    <row r="1318" spans="9:9" x14ac:dyDescent="0.25">
      <c r="I1318" s="1"/>
    </row>
    <row r="1319" spans="9:9" x14ac:dyDescent="0.25">
      <c r="I1319" s="1"/>
    </row>
    <row r="1320" spans="9:9" x14ac:dyDescent="0.25">
      <c r="I1320" s="1"/>
    </row>
    <row r="1321" spans="9:9" x14ac:dyDescent="0.25">
      <c r="I1321" s="1"/>
    </row>
    <row r="1322" spans="9:9" x14ac:dyDescent="0.25">
      <c r="I1322" s="1"/>
    </row>
    <row r="1323" spans="9:9" x14ac:dyDescent="0.25">
      <c r="I1323" s="1"/>
    </row>
    <row r="1324" spans="9:9" x14ac:dyDescent="0.25">
      <c r="I1324" s="1"/>
    </row>
    <row r="1325" spans="9:9" x14ac:dyDescent="0.25">
      <c r="I1325" s="1"/>
    </row>
    <row r="1326" spans="9:9" x14ac:dyDescent="0.25">
      <c r="I1326" s="1"/>
    </row>
    <row r="1327" spans="9:9" x14ac:dyDescent="0.25">
      <c r="I1327" s="1"/>
    </row>
    <row r="1328" spans="9:9" x14ac:dyDescent="0.25">
      <c r="I1328" s="1"/>
    </row>
    <row r="1329" spans="9:9" x14ac:dyDescent="0.25">
      <c r="I1329" s="1"/>
    </row>
    <row r="1330" spans="9:9" x14ac:dyDescent="0.25">
      <c r="I1330" s="1"/>
    </row>
    <row r="1331" spans="9:9" x14ac:dyDescent="0.25">
      <c r="I1331" s="1"/>
    </row>
    <row r="1332" spans="9:9" x14ac:dyDescent="0.25">
      <c r="I1332" s="1"/>
    </row>
    <row r="1333" spans="9:9" x14ac:dyDescent="0.25">
      <c r="I1333" s="1"/>
    </row>
    <row r="1334" spans="9:9" x14ac:dyDescent="0.25">
      <c r="I1334" s="1"/>
    </row>
    <row r="1335" spans="9:9" x14ac:dyDescent="0.25">
      <c r="I1335" s="1"/>
    </row>
    <row r="1336" spans="9:9" x14ac:dyDescent="0.25">
      <c r="I1336" s="1"/>
    </row>
    <row r="1337" spans="9:9" x14ac:dyDescent="0.25">
      <c r="I1337" s="1"/>
    </row>
    <row r="1338" spans="9:9" x14ac:dyDescent="0.25">
      <c r="I1338" s="1"/>
    </row>
    <row r="1339" spans="9:9" x14ac:dyDescent="0.25">
      <c r="I1339" s="1"/>
    </row>
    <row r="1340" spans="9:9" x14ac:dyDescent="0.25">
      <c r="I1340" s="1"/>
    </row>
    <row r="1341" spans="9:9" x14ac:dyDescent="0.25">
      <c r="I1341" s="1"/>
    </row>
    <row r="1342" spans="9:9" x14ac:dyDescent="0.25">
      <c r="I1342" s="1"/>
    </row>
    <row r="1343" spans="9:9" x14ac:dyDescent="0.25">
      <c r="I1343" s="1"/>
    </row>
    <row r="1344" spans="9:9" x14ac:dyDescent="0.25">
      <c r="I1344" s="1"/>
    </row>
    <row r="1345" spans="9:9" x14ac:dyDescent="0.25">
      <c r="I1345" s="1"/>
    </row>
    <row r="1346" spans="9:9" x14ac:dyDescent="0.25">
      <c r="I1346" s="1"/>
    </row>
    <row r="1347" spans="9:9" x14ac:dyDescent="0.25">
      <c r="I1347" s="1"/>
    </row>
    <row r="1348" spans="9:9" x14ac:dyDescent="0.25">
      <c r="I1348" s="1"/>
    </row>
    <row r="1349" spans="9:9" x14ac:dyDescent="0.25">
      <c r="I1349" s="1"/>
    </row>
    <row r="1350" spans="9:9" x14ac:dyDescent="0.25">
      <c r="I1350" s="1"/>
    </row>
    <row r="1351" spans="9:9" x14ac:dyDescent="0.25">
      <c r="I1351" s="1"/>
    </row>
    <row r="1352" spans="9:9" x14ac:dyDescent="0.25">
      <c r="I1352" s="1"/>
    </row>
    <row r="1353" spans="9:9" x14ac:dyDescent="0.25">
      <c r="I1353" s="1"/>
    </row>
    <row r="1354" spans="9:9" x14ac:dyDescent="0.25">
      <c r="I1354" s="1"/>
    </row>
    <row r="1355" spans="9:9" x14ac:dyDescent="0.25">
      <c r="I1355" s="1"/>
    </row>
    <row r="1356" spans="9:9" x14ac:dyDescent="0.25">
      <c r="I1356" s="1"/>
    </row>
    <row r="1357" spans="9:9" x14ac:dyDescent="0.25">
      <c r="I1357" s="1"/>
    </row>
    <row r="1358" spans="9:9" x14ac:dyDescent="0.25">
      <c r="I1358" s="1"/>
    </row>
    <row r="1359" spans="9:9" x14ac:dyDescent="0.25">
      <c r="I1359" s="1"/>
    </row>
    <row r="1360" spans="9:9" x14ac:dyDescent="0.25">
      <c r="I1360" s="1"/>
    </row>
    <row r="1361" spans="9:9" x14ac:dyDescent="0.25">
      <c r="I1361" s="1"/>
    </row>
    <row r="1362" spans="9:9" x14ac:dyDescent="0.25">
      <c r="I1362" s="1"/>
    </row>
    <row r="1363" spans="9:9" x14ac:dyDescent="0.25">
      <c r="I1363" s="1"/>
    </row>
    <row r="1364" spans="9:9" x14ac:dyDescent="0.25">
      <c r="I1364" s="1"/>
    </row>
    <row r="1365" spans="9:9" x14ac:dyDescent="0.25">
      <c r="I1365" s="1"/>
    </row>
    <row r="1366" spans="9:9" x14ac:dyDescent="0.25">
      <c r="I1366" s="1"/>
    </row>
    <row r="1367" spans="9:9" x14ac:dyDescent="0.25">
      <c r="I1367" s="1"/>
    </row>
    <row r="1368" spans="9:9" x14ac:dyDescent="0.25">
      <c r="I1368" s="1"/>
    </row>
    <row r="1369" spans="9:9" x14ac:dyDescent="0.25">
      <c r="I1369" s="1"/>
    </row>
    <row r="1370" spans="9:9" x14ac:dyDescent="0.25">
      <c r="I1370" s="1"/>
    </row>
    <row r="1371" spans="9:9" x14ac:dyDescent="0.25">
      <c r="I1371" s="1"/>
    </row>
    <row r="1372" spans="9:9" x14ac:dyDescent="0.25">
      <c r="I1372" s="1"/>
    </row>
    <row r="1373" spans="9:9" x14ac:dyDescent="0.25">
      <c r="I1373" s="1"/>
    </row>
    <row r="1374" spans="9:9" x14ac:dyDescent="0.25">
      <c r="I1374" s="1"/>
    </row>
    <row r="1375" spans="9:9" x14ac:dyDescent="0.25">
      <c r="I1375" s="1"/>
    </row>
    <row r="1376" spans="9:9" x14ac:dyDescent="0.25">
      <c r="I1376" s="1"/>
    </row>
    <row r="1377" spans="9:9" x14ac:dyDescent="0.25">
      <c r="I1377" s="1"/>
    </row>
    <row r="1378" spans="9:9" x14ac:dyDescent="0.25">
      <c r="I1378" s="1"/>
    </row>
    <row r="1379" spans="9:9" x14ac:dyDescent="0.25">
      <c r="I1379" s="1"/>
    </row>
    <row r="1380" spans="9:9" x14ac:dyDescent="0.25">
      <c r="I1380" s="1"/>
    </row>
    <row r="1381" spans="9:9" x14ac:dyDescent="0.25">
      <c r="I1381" s="1"/>
    </row>
    <row r="1382" spans="9:9" x14ac:dyDescent="0.25">
      <c r="I1382" s="1"/>
    </row>
    <row r="1383" spans="9:9" x14ac:dyDescent="0.25">
      <c r="I1383" s="1"/>
    </row>
    <row r="1384" spans="9:9" x14ac:dyDescent="0.25">
      <c r="I1384" s="1"/>
    </row>
    <row r="1385" spans="9:9" x14ac:dyDescent="0.25">
      <c r="I1385" s="1"/>
    </row>
    <row r="1386" spans="9:9" x14ac:dyDescent="0.25">
      <c r="I1386" s="1"/>
    </row>
    <row r="1387" spans="9:9" x14ac:dyDescent="0.25">
      <c r="I1387" s="1"/>
    </row>
    <row r="1388" spans="9:9" x14ac:dyDescent="0.25">
      <c r="I1388" s="1"/>
    </row>
    <row r="1389" spans="9:9" x14ac:dyDescent="0.25">
      <c r="I1389" s="1"/>
    </row>
    <row r="1390" spans="9:9" x14ac:dyDescent="0.25">
      <c r="I1390" s="1"/>
    </row>
    <row r="1391" spans="9:9" x14ac:dyDescent="0.25">
      <c r="I1391" s="1"/>
    </row>
    <row r="1392" spans="9:9" x14ac:dyDescent="0.25">
      <c r="I1392" s="1"/>
    </row>
    <row r="1393" spans="9:9" x14ac:dyDescent="0.25">
      <c r="I1393" s="1"/>
    </row>
    <row r="1394" spans="9:9" x14ac:dyDescent="0.25">
      <c r="I1394" s="1"/>
    </row>
    <row r="1395" spans="9:9" x14ac:dyDescent="0.25">
      <c r="I1395" s="1"/>
    </row>
    <row r="1396" spans="9:9" x14ac:dyDescent="0.25">
      <c r="I1396" s="1"/>
    </row>
    <row r="1397" spans="9:9" x14ac:dyDescent="0.25">
      <c r="I1397" s="1"/>
    </row>
    <row r="1398" spans="9:9" x14ac:dyDescent="0.25">
      <c r="I1398" s="1"/>
    </row>
    <row r="1399" spans="9:9" x14ac:dyDescent="0.25">
      <c r="I1399" s="1"/>
    </row>
    <row r="1400" spans="9:9" x14ac:dyDescent="0.25">
      <c r="I1400" s="1"/>
    </row>
    <row r="1401" spans="9:9" x14ac:dyDescent="0.25">
      <c r="I1401" s="1"/>
    </row>
    <row r="1402" spans="9:9" x14ac:dyDescent="0.25">
      <c r="I1402" s="1"/>
    </row>
    <row r="1403" spans="9:9" x14ac:dyDescent="0.25">
      <c r="I1403" s="1"/>
    </row>
    <row r="1404" spans="9:9" x14ac:dyDescent="0.25">
      <c r="I1404" s="1"/>
    </row>
    <row r="1405" spans="9:9" x14ac:dyDescent="0.25">
      <c r="I1405" s="1"/>
    </row>
    <row r="1406" spans="9:9" x14ac:dyDescent="0.25">
      <c r="I1406" s="1"/>
    </row>
    <row r="1407" spans="9:9" x14ac:dyDescent="0.25">
      <c r="I1407" s="1"/>
    </row>
    <row r="1408" spans="9:9" x14ac:dyDescent="0.25">
      <c r="I1408" s="1"/>
    </row>
    <row r="1409" spans="9:9" x14ac:dyDescent="0.25">
      <c r="I1409" s="1"/>
    </row>
    <row r="1410" spans="9:9" x14ac:dyDescent="0.25">
      <c r="I1410" s="1"/>
    </row>
    <row r="1411" spans="9:9" x14ac:dyDescent="0.25">
      <c r="I1411" s="1"/>
    </row>
    <row r="1412" spans="9:9" x14ac:dyDescent="0.25">
      <c r="I1412" s="1"/>
    </row>
    <row r="1413" spans="9:9" x14ac:dyDescent="0.25">
      <c r="I1413" s="1"/>
    </row>
    <row r="1414" spans="9:9" x14ac:dyDescent="0.25">
      <c r="I1414" s="1"/>
    </row>
    <row r="1415" spans="9:9" x14ac:dyDescent="0.25">
      <c r="I1415" s="1"/>
    </row>
    <row r="1416" spans="9:9" x14ac:dyDescent="0.25">
      <c r="I1416" s="1"/>
    </row>
    <row r="1417" spans="9:9" x14ac:dyDescent="0.25">
      <c r="I1417" s="1"/>
    </row>
    <row r="1418" spans="9:9" x14ac:dyDescent="0.25">
      <c r="I1418" s="1"/>
    </row>
    <row r="1419" spans="9:9" x14ac:dyDescent="0.25">
      <c r="I1419" s="1"/>
    </row>
    <row r="1420" spans="9:9" x14ac:dyDescent="0.25">
      <c r="I1420" s="1"/>
    </row>
    <row r="1421" spans="9:9" x14ac:dyDescent="0.25">
      <c r="I1421" s="1"/>
    </row>
    <row r="1422" spans="9:9" x14ac:dyDescent="0.25">
      <c r="I1422" s="1"/>
    </row>
    <row r="1423" spans="9:9" x14ac:dyDescent="0.25">
      <c r="I1423" s="1"/>
    </row>
    <row r="1424" spans="9:9" x14ac:dyDescent="0.25">
      <c r="I1424" s="1"/>
    </row>
    <row r="1425" spans="9:9" x14ac:dyDescent="0.25">
      <c r="I1425" s="1"/>
    </row>
    <row r="1426" spans="9:9" x14ac:dyDescent="0.25">
      <c r="I1426" s="1"/>
    </row>
    <row r="1427" spans="9:9" x14ac:dyDescent="0.25">
      <c r="I1427" s="1"/>
    </row>
    <row r="1428" spans="9:9" x14ac:dyDescent="0.25">
      <c r="I1428" s="1"/>
    </row>
    <row r="1429" spans="9:9" x14ac:dyDescent="0.25">
      <c r="I1429" s="1"/>
    </row>
    <row r="1430" spans="9:9" x14ac:dyDescent="0.25">
      <c r="I1430" s="1"/>
    </row>
    <row r="1431" spans="9:9" x14ac:dyDescent="0.25">
      <c r="I1431" s="1"/>
    </row>
    <row r="1432" spans="9:9" x14ac:dyDescent="0.25">
      <c r="I1432" s="1"/>
    </row>
    <row r="1433" spans="9:9" x14ac:dyDescent="0.25">
      <c r="I1433" s="1"/>
    </row>
    <row r="1434" spans="9:9" x14ac:dyDescent="0.25">
      <c r="I1434" s="1"/>
    </row>
    <row r="1435" spans="9:9" x14ac:dyDescent="0.25">
      <c r="I1435" s="1"/>
    </row>
    <row r="1436" spans="9:9" x14ac:dyDescent="0.25">
      <c r="I1436" s="1"/>
    </row>
    <row r="1437" spans="9:9" x14ac:dyDescent="0.25">
      <c r="I1437" s="1"/>
    </row>
    <row r="1438" spans="9:9" x14ac:dyDescent="0.25">
      <c r="I1438" s="1"/>
    </row>
    <row r="1439" spans="9:9" x14ac:dyDescent="0.25">
      <c r="I1439" s="1"/>
    </row>
    <row r="1440" spans="9:9" x14ac:dyDescent="0.25">
      <c r="I1440" s="1"/>
    </row>
    <row r="1441" spans="9:9" x14ac:dyDescent="0.25">
      <c r="I1441" s="1"/>
    </row>
    <row r="1442" spans="9:9" x14ac:dyDescent="0.25">
      <c r="I1442" s="1"/>
    </row>
    <row r="1443" spans="9:9" x14ac:dyDescent="0.25">
      <c r="I1443" s="1"/>
    </row>
    <row r="1444" spans="9:9" x14ac:dyDescent="0.25">
      <c r="I1444" s="1"/>
    </row>
    <row r="1445" spans="9:9" x14ac:dyDescent="0.25">
      <c r="I1445" s="1"/>
    </row>
    <row r="1446" spans="9:9" x14ac:dyDescent="0.25">
      <c r="I1446" s="1"/>
    </row>
    <row r="1447" spans="9:9" x14ac:dyDescent="0.25">
      <c r="I1447" s="1"/>
    </row>
    <row r="1448" spans="9:9" x14ac:dyDescent="0.25">
      <c r="I1448" s="1"/>
    </row>
    <row r="1449" spans="9:9" x14ac:dyDescent="0.25">
      <c r="I1449" s="1"/>
    </row>
    <row r="1450" spans="9:9" x14ac:dyDescent="0.25">
      <c r="I1450" s="1"/>
    </row>
    <row r="1451" spans="9:9" x14ac:dyDescent="0.25">
      <c r="I1451" s="1"/>
    </row>
    <row r="1452" spans="9:9" x14ac:dyDescent="0.25">
      <c r="I1452" s="1"/>
    </row>
    <row r="1453" spans="9:9" x14ac:dyDescent="0.25">
      <c r="I1453" s="1"/>
    </row>
    <row r="1454" spans="9:9" x14ac:dyDescent="0.25">
      <c r="I1454" s="1"/>
    </row>
    <row r="1455" spans="9:9" x14ac:dyDescent="0.25">
      <c r="I1455" s="1"/>
    </row>
    <row r="1456" spans="9:9" x14ac:dyDescent="0.25">
      <c r="I1456" s="1"/>
    </row>
    <row r="1457" spans="9:9" x14ac:dyDescent="0.25">
      <c r="I1457" s="1"/>
    </row>
    <row r="1458" spans="9:9" x14ac:dyDescent="0.25">
      <c r="I1458" s="1"/>
    </row>
    <row r="1459" spans="9:9" x14ac:dyDescent="0.25">
      <c r="I1459" s="1"/>
    </row>
    <row r="1460" spans="9:9" x14ac:dyDescent="0.25">
      <c r="I1460" s="1"/>
    </row>
    <row r="1461" spans="9:9" x14ac:dyDescent="0.25">
      <c r="I1461" s="1"/>
    </row>
    <row r="1462" spans="9:9" x14ac:dyDescent="0.25">
      <c r="I1462" s="1"/>
    </row>
    <row r="1463" spans="9:9" x14ac:dyDescent="0.25">
      <c r="I1463" s="1"/>
    </row>
    <row r="1464" spans="9:9" x14ac:dyDescent="0.25">
      <c r="I1464" s="1"/>
    </row>
    <row r="1465" spans="9:9" x14ac:dyDescent="0.25">
      <c r="I1465" s="1"/>
    </row>
    <row r="1466" spans="9:9" x14ac:dyDescent="0.25">
      <c r="I1466" s="1"/>
    </row>
    <row r="1467" spans="9:9" x14ac:dyDescent="0.25">
      <c r="I1467" s="1"/>
    </row>
    <row r="1468" spans="9:9" x14ac:dyDescent="0.25">
      <c r="I1468" s="1"/>
    </row>
    <row r="1469" spans="9:9" x14ac:dyDescent="0.25">
      <c r="I1469" s="1"/>
    </row>
    <row r="1470" spans="9:9" x14ac:dyDescent="0.25">
      <c r="I1470" s="1"/>
    </row>
    <row r="1471" spans="9:9" x14ac:dyDescent="0.25">
      <c r="I1471" s="1"/>
    </row>
    <row r="1472" spans="9:9" x14ac:dyDescent="0.25">
      <c r="I1472" s="1"/>
    </row>
    <row r="1473" spans="9:9" x14ac:dyDescent="0.25">
      <c r="I1473" s="1"/>
    </row>
    <row r="1474" spans="9:9" x14ac:dyDescent="0.25">
      <c r="I1474" s="1"/>
    </row>
    <row r="1475" spans="9:9" x14ac:dyDescent="0.25">
      <c r="I1475" s="1"/>
    </row>
    <row r="1476" spans="9:9" x14ac:dyDescent="0.25">
      <c r="I1476" s="1"/>
    </row>
    <row r="1477" spans="9:9" x14ac:dyDescent="0.25">
      <c r="I1477" s="1"/>
    </row>
    <row r="1478" spans="9:9" x14ac:dyDescent="0.25">
      <c r="I1478" s="1"/>
    </row>
    <row r="1479" spans="9:9" x14ac:dyDescent="0.25">
      <c r="I1479" s="1"/>
    </row>
    <row r="1480" spans="9:9" x14ac:dyDescent="0.25">
      <c r="I1480" s="1"/>
    </row>
    <row r="1481" spans="9:9" x14ac:dyDescent="0.25">
      <c r="I1481" s="1"/>
    </row>
    <row r="1482" spans="9:9" x14ac:dyDescent="0.25">
      <c r="I1482" s="1"/>
    </row>
    <row r="1483" spans="9:9" x14ac:dyDescent="0.25">
      <c r="I1483" s="1"/>
    </row>
    <row r="1484" spans="9:9" x14ac:dyDescent="0.25">
      <c r="I1484" s="1"/>
    </row>
    <row r="1485" spans="9:9" x14ac:dyDescent="0.25">
      <c r="I1485" s="1"/>
    </row>
    <row r="1486" spans="9:9" x14ac:dyDescent="0.25">
      <c r="I1486" s="1"/>
    </row>
    <row r="1487" spans="9:9" x14ac:dyDescent="0.25">
      <c r="I1487" s="1"/>
    </row>
    <row r="1488" spans="9:9" x14ac:dyDescent="0.25">
      <c r="I1488" s="1"/>
    </row>
    <row r="1489" spans="9:9" x14ac:dyDescent="0.25">
      <c r="I1489" s="1"/>
    </row>
    <row r="1490" spans="9:9" x14ac:dyDescent="0.25">
      <c r="I1490" s="1"/>
    </row>
    <row r="1491" spans="9:9" x14ac:dyDescent="0.25">
      <c r="I1491" s="1"/>
    </row>
    <row r="1492" spans="9:9" x14ac:dyDescent="0.25">
      <c r="I1492" s="1"/>
    </row>
    <row r="1493" spans="9:9" x14ac:dyDescent="0.25">
      <c r="I1493" s="1"/>
    </row>
    <row r="1494" spans="9:9" x14ac:dyDescent="0.25">
      <c r="I1494" s="1"/>
    </row>
    <row r="1495" spans="9:9" x14ac:dyDescent="0.25">
      <c r="I1495" s="1"/>
    </row>
    <row r="1496" spans="9:9" x14ac:dyDescent="0.25">
      <c r="I1496" s="1"/>
    </row>
    <row r="1497" spans="9:9" x14ac:dyDescent="0.25">
      <c r="I1497" s="1"/>
    </row>
    <row r="1498" spans="9:9" x14ac:dyDescent="0.25">
      <c r="I1498" s="1"/>
    </row>
    <row r="1499" spans="9:9" x14ac:dyDescent="0.25">
      <c r="I1499" s="1"/>
    </row>
    <row r="1500" spans="9:9" x14ac:dyDescent="0.25">
      <c r="I1500" s="1"/>
    </row>
    <row r="1501" spans="9:9" x14ac:dyDescent="0.25">
      <c r="I1501" s="1"/>
    </row>
    <row r="1502" spans="9:9" x14ac:dyDescent="0.25">
      <c r="I1502" s="1"/>
    </row>
    <row r="1503" spans="9:9" x14ac:dyDescent="0.25">
      <c r="I1503" s="1"/>
    </row>
    <row r="1504" spans="9:9" x14ac:dyDescent="0.25">
      <c r="I1504" s="1"/>
    </row>
    <row r="1505" spans="9:9" x14ac:dyDescent="0.25">
      <c r="I1505" s="1"/>
    </row>
    <row r="1506" spans="9:9" x14ac:dyDescent="0.25">
      <c r="I1506" s="1"/>
    </row>
    <row r="1507" spans="9:9" x14ac:dyDescent="0.25">
      <c r="I1507" s="1"/>
    </row>
    <row r="1508" spans="9:9" x14ac:dyDescent="0.25">
      <c r="I1508" s="1"/>
    </row>
    <row r="1509" spans="9:9" x14ac:dyDescent="0.25">
      <c r="I1509" s="1"/>
    </row>
    <row r="1510" spans="9:9" x14ac:dyDescent="0.25">
      <c r="I1510" s="1"/>
    </row>
    <row r="1511" spans="9:9" x14ac:dyDescent="0.25">
      <c r="I1511" s="1"/>
    </row>
    <row r="1512" spans="9:9" x14ac:dyDescent="0.25">
      <c r="I1512" s="1"/>
    </row>
    <row r="1513" spans="9:9" x14ac:dyDescent="0.25">
      <c r="I1513" s="1"/>
    </row>
    <row r="1514" spans="9:9" x14ac:dyDescent="0.25">
      <c r="I1514" s="1"/>
    </row>
    <row r="1515" spans="9:9" x14ac:dyDescent="0.25">
      <c r="I1515" s="1"/>
    </row>
    <row r="1516" spans="9:9" x14ac:dyDescent="0.25">
      <c r="I1516" s="1"/>
    </row>
    <row r="1517" spans="9:9" x14ac:dyDescent="0.25">
      <c r="I1517" s="1"/>
    </row>
    <row r="1518" spans="9:9" x14ac:dyDescent="0.25">
      <c r="I1518" s="1"/>
    </row>
    <row r="1519" spans="9:9" x14ac:dyDescent="0.25">
      <c r="I1519" s="1"/>
    </row>
    <row r="1520" spans="9:9" x14ac:dyDescent="0.25">
      <c r="I1520" s="1"/>
    </row>
    <row r="1521" spans="9:9" x14ac:dyDescent="0.25">
      <c r="I1521" s="1"/>
    </row>
    <row r="1522" spans="9:9" x14ac:dyDescent="0.25">
      <c r="I1522" s="1"/>
    </row>
    <row r="1523" spans="9:9" x14ac:dyDescent="0.25">
      <c r="I1523" s="1"/>
    </row>
    <row r="1524" spans="9:9" x14ac:dyDescent="0.25">
      <c r="I1524" s="1"/>
    </row>
    <row r="1525" spans="9:9" x14ac:dyDescent="0.25">
      <c r="I1525" s="1"/>
    </row>
    <row r="1526" spans="9:9" x14ac:dyDescent="0.25">
      <c r="I1526" s="1"/>
    </row>
    <row r="1527" spans="9:9" x14ac:dyDescent="0.25">
      <c r="I1527" s="1"/>
    </row>
    <row r="1528" spans="9:9" x14ac:dyDescent="0.25">
      <c r="I1528" s="1"/>
    </row>
    <row r="1529" spans="9:9" x14ac:dyDescent="0.25">
      <c r="I1529" s="1"/>
    </row>
    <row r="1530" spans="9:9" x14ac:dyDescent="0.25">
      <c r="I1530" s="1"/>
    </row>
    <row r="1531" spans="9:9" x14ac:dyDescent="0.25">
      <c r="I1531" s="1"/>
    </row>
    <row r="1532" spans="9:9" x14ac:dyDescent="0.25">
      <c r="I1532" s="1"/>
    </row>
    <row r="1533" spans="9:9" x14ac:dyDescent="0.25">
      <c r="I1533" s="1"/>
    </row>
    <row r="1534" spans="9:9" x14ac:dyDescent="0.25">
      <c r="I1534" s="1"/>
    </row>
    <row r="1535" spans="9:9" x14ac:dyDescent="0.25">
      <c r="I1535" s="1"/>
    </row>
    <row r="1536" spans="9:9" x14ac:dyDescent="0.25">
      <c r="I1536" s="1"/>
    </row>
    <row r="1537" spans="9:9" x14ac:dyDescent="0.25">
      <c r="I1537" s="1"/>
    </row>
    <row r="1538" spans="9:9" x14ac:dyDescent="0.25">
      <c r="I1538" s="1"/>
    </row>
    <row r="1539" spans="9:9" x14ac:dyDescent="0.25">
      <c r="I1539" s="1"/>
    </row>
    <row r="1540" spans="9:9" x14ac:dyDescent="0.25">
      <c r="I1540" s="1"/>
    </row>
    <row r="1541" spans="9:9" x14ac:dyDescent="0.25">
      <c r="I1541" s="1"/>
    </row>
    <row r="1542" spans="9:9" x14ac:dyDescent="0.25">
      <c r="I1542" s="1"/>
    </row>
    <row r="1543" spans="9:9" x14ac:dyDescent="0.25">
      <c r="I1543" s="1"/>
    </row>
    <row r="1544" spans="9:9" x14ac:dyDescent="0.25">
      <c r="I1544" s="1"/>
    </row>
    <row r="1545" spans="9:9" x14ac:dyDescent="0.25">
      <c r="I1545" s="1"/>
    </row>
    <row r="1546" spans="9:9" x14ac:dyDescent="0.25">
      <c r="I1546" s="1"/>
    </row>
    <row r="1547" spans="9:9" x14ac:dyDescent="0.25">
      <c r="I1547" s="1"/>
    </row>
    <row r="1548" spans="9:9" x14ac:dyDescent="0.25">
      <c r="I1548" s="1"/>
    </row>
    <row r="1549" spans="9:9" x14ac:dyDescent="0.25">
      <c r="I1549" s="1"/>
    </row>
    <row r="1550" spans="9:9" x14ac:dyDescent="0.25">
      <c r="I1550" s="1"/>
    </row>
    <row r="1551" spans="9:9" x14ac:dyDescent="0.25">
      <c r="I1551" s="1"/>
    </row>
    <row r="1552" spans="9:9" x14ac:dyDescent="0.25">
      <c r="I1552" s="1"/>
    </row>
    <row r="1553" spans="9:9" x14ac:dyDescent="0.25">
      <c r="I1553" s="1"/>
    </row>
    <row r="1554" spans="9:9" x14ac:dyDescent="0.25">
      <c r="I1554" s="1"/>
    </row>
    <row r="1555" spans="9:9" x14ac:dyDescent="0.25">
      <c r="I1555" s="1"/>
    </row>
    <row r="1556" spans="9:9" x14ac:dyDescent="0.25">
      <c r="I1556" s="1"/>
    </row>
    <row r="1557" spans="9:9" x14ac:dyDescent="0.25">
      <c r="I1557" s="1"/>
    </row>
    <row r="1558" spans="9:9" x14ac:dyDescent="0.25">
      <c r="I1558" s="1"/>
    </row>
    <row r="1559" spans="9:9" x14ac:dyDescent="0.25">
      <c r="I1559" s="1"/>
    </row>
    <row r="1560" spans="9:9" x14ac:dyDescent="0.25">
      <c r="I1560" s="1"/>
    </row>
    <row r="1561" spans="9:9" x14ac:dyDescent="0.25">
      <c r="I1561" s="1"/>
    </row>
    <row r="1562" spans="9:9" x14ac:dyDescent="0.25">
      <c r="I1562" s="1"/>
    </row>
    <row r="1563" spans="9:9" x14ac:dyDescent="0.25">
      <c r="I1563" s="1"/>
    </row>
    <row r="1564" spans="9:9" x14ac:dyDescent="0.25">
      <c r="I1564" s="1"/>
    </row>
    <row r="1565" spans="9:9" x14ac:dyDescent="0.25">
      <c r="I1565" s="1"/>
    </row>
    <row r="1566" spans="9:9" x14ac:dyDescent="0.25">
      <c r="I1566" s="1"/>
    </row>
    <row r="1567" spans="9:9" x14ac:dyDescent="0.25">
      <c r="I1567" s="1"/>
    </row>
    <row r="1568" spans="9:9" x14ac:dyDescent="0.25">
      <c r="I1568" s="1"/>
    </row>
    <row r="1569" spans="9:9" x14ac:dyDescent="0.25">
      <c r="I1569" s="1"/>
    </row>
    <row r="1570" spans="9:9" x14ac:dyDescent="0.25">
      <c r="I1570" s="1"/>
    </row>
    <row r="1571" spans="9:9" x14ac:dyDescent="0.25">
      <c r="I1571" s="1"/>
    </row>
    <row r="1572" spans="9:9" x14ac:dyDescent="0.25">
      <c r="I1572" s="1"/>
    </row>
    <row r="1573" spans="9:9" x14ac:dyDescent="0.25">
      <c r="I1573" s="1"/>
    </row>
    <row r="1574" spans="9:9" x14ac:dyDescent="0.25">
      <c r="I1574" s="1"/>
    </row>
    <row r="1575" spans="9:9" x14ac:dyDescent="0.25">
      <c r="I1575" s="1"/>
    </row>
    <row r="1576" spans="9:9" x14ac:dyDescent="0.25">
      <c r="I1576" s="1"/>
    </row>
    <row r="1577" spans="9:9" x14ac:dyDescent="0.25">
      <c r="I1577" s="1"/>
    </row>
    <row r="1578" spans="9:9" x14ac:dyDescent="0.25">
      <c r="I1578" s="1"/>
    </row>
    <row r="1579" spans="9:9" x14ac:dyDescent="0.25">
      <c r="I1579" s="1"/>
    </row>
    <row r="1580" spans="9:9" x14ac:dyDescent="0.25">
      <c r="I1580" s="1"/>
    </row>
    <row r="1581" spans="9:9" x14ac:dyDescent="0.25">
      <c r="I1581" s="1"/>
    </row>
    <row r="1582" spans="9:9" x14ac:dyDescent="0.25">
      <c r="I1582" s="1"/>
    </row>
    <row r="1583" spans="9:9" x14ac:dyDescent="0.25">
      <c r="I1583" s="1"/>
    </row>
    <row r="1584" spans="9:9" x14ac:dyDescent="0.25">
      <c r="I1584" s="1"/>
    </row>
    <row r="1585" spans="9:9" x14ac:dyDescent="0.25">
      <c r="I1585" s="1"/>
    </row>
    <row r="1586" spans="9:9" x14ac:dyDescent="0.25">
      <c r="I1586" s="1"/>
    </row>
    <row r="1587" spans="9:9" x14ac:dyDescent="0.25">
      <c r="I1587" s="1"/>
    </row>
    <row r="1588" spans="9:9" x14ac:dyDescent="0.25">
      <c r="I1588" s="1"/>
    </row>
    <row r="1589" spans="9:9" x14ac:dyDescent="0.25">
      <c r="I1589" s="1"/>
    </row>
    <row r="1590" spans="9:9" x14ac:dyDescent="0.25">
      <c r="I1590" s="1"/>
    </row>
    <row r="1591" spans="9:9" x14ac:dyDescent="0.25">
      <c r="I1591" s="1"/>
    </row>
    <row r="1592" spans="9:9" x14ac:dyDescent="0.25">
      <c r="I1592" s="1"/>
    </row>
    <row r="1593" spans="9:9" x14ac:dyDescent="0.25">
      <c r="I1593" s="1"/>
    </row>
    <row r="1594" spans="9:9" x14ac:dyDescent="0.25">
      <c r="I1594" s="1"/>
    </row>
    <row r="1595" spans="9:9" x14ac:dyDescent="0.25">
      <c r="I1595" s="1"/>
    </row>
    <row r="1596" spans="9:9" x14ac:dyDescent="0.25">
      <c r="I1596" s="1"/>
    </row>
    <row r="1597" spans="9:9" x14ac:dyDescent="0.25">
      <c r="I1597" s="1"/>
    </row>
    <row r="1598" spans="9:9" x14ac:dyDescent="0.25">
      <c r="I1598" s="1"/>
    </row>
    <row r="1599" spans="9:9" x14ac:dyDescent="0.25">
      <c r="I1599" s="1"/>
    </row>
    <row r="1600" spans="9:9" x14ac:dyDescent="0.25">
      <c r="I1600" s="1"/>
    </row>
    <row r="1601" spans="9:9" x14ac:dyDescent="0.25">
      <c r="I1601" s="1"/>
    </row>
    <row r="1602" spans="9:9" x14ac:dyDescent="0.25">
      <c r="I1602" s="1"/>
    </row>
    <row r="1603" spans="9:9" x14ac:dyDescent="0.25">
      <c r="I1603" s="1"/>
    </row>
    <row r="1604" spans="9:9" x14ac:dyDescent="0.25">
      <c r="I1604" s="1"/>
    </row>
    <row r="1605" spans="9:9" x14ac:dyDescent="0.25">
      <c r="I1605" s="1"/>
    </row>
    <row r="1606" spans="9:9" x14ac:dyDescent="0.25">
      <c r="I1606" s="1"/>
    </row>
    <row r="1607" spans="9:9" x14ac:dyDescent="0.25">
      <c r="I1607" s="1"/>
    </row>
    <row r="1608" spans="9:9" x14ac:dyDescent="0.25">
      <c r="I1608" s="1"/>
    </row>
    <row r="1609" spans="9:9" x14ac:dyDescent="0.25">
      <c r="I1609" s="1"/>
    </row>
    <row r="1610" spans="9:9" x14ac:dyDescent="0.25">
      <c r="I1610" s="1"/>
    </row>
    <row r="1611" spans="9:9" x14ac:dyDescent="0.25">
      <c r="I1611" s="1"/>
    </row>
    <row r="1612" spans="9:9" x14ac:dyDescent="0.25">
      <c r="I1612" s="1"/>
    </row>
    <row r="1613" spans="9:9" x14ac:dyDescent="0.25">
      <c r="I1613" s="1"/>
    </row>
    <row r="1614" spans="9:9" x14ac:dyDescent="0.25">
      <c r="I1614" s="1"/>
    </row>
    <row r="1615" spans="9:9" x14ac:dyDescent="0.25">
      <c r="I1615" s="1"/>
    </row>
    <row r="1616" spans="9:9" x14ac:dyDescent="0.25">
      <c r="I1616" s="1"/>
    </row>
    <row r="1617" spans="9:9" x14ac:dyDescent="0.25">
      <c r="I1617" s="1"/>
    </row>
    <row r="1618" spans="9:9" x14ac:dyDescent="0.25">
      <c r="I1618" s="1"/>
    </row>
    <row r="1619" spans="9:9" x14ac:dyDescent="0.25">
      <c r="I1619" s="1"/>
    </row>
    <row r="1620" spans="9:9" x14ac:dyDescent="0.25">
      <c r="I1620" s="1"/>
    </row>
    <row r="1621" spans="9:9" x14ac:dyDescent="0.25">
      <c r="I1621" s="1"/>
    </row>
    <row r="1622" spans="9:9" x14ac:dyDescent="0.25">
      <c r="I1622" s="1"/>
    </row>
    <row r="1623" spans="9:9" x14ac:dyDescent="0.25">
      <c r="I1623" s="1"/>
    </row>
    <row r="1624" spans="9:9" x14ac:dyDescent="0.25">
      <c r="I1624" s="1"/>
    </row>
    <row r="1625" spans="9:9" x14ac:dyDescent="0.25">
      <c r="I1625" s="1"/>
    </row>
    <row r="1626" spans="9:9" x14ac:dyDescent="0.25">
      <c r="I1626" s="1"/>
    </row>
    <row r="1627" spans="9:9" x14ac:dyDescent="0.25">
      <c r="I1627" s="1"/>
    </row>
    <row r="1628" spans="9:9" x14ac:dyDescent="0.25">
      <c r="I1628" s="1"/>
    </row>
    <row r="1629" spans="9:9" x14ac:dyDescent="0.25">
      <c r="I1629" s="1"/>
    </row>
    <row r="1630" spans="9:9" x14ac:dyDescent="0.25">
      <c r="I1630" s="1"/>
    </row>
    <row r="1631" spans="9:9" x14ac:dyDescent="0.25">
      <c r="I1631" s="1"/>
    </row>
    <row r="1632" spans="9:9" x14ac:dyDescent="0.25">
      <c r="I1632" s="1"/>
    </row>
    <row r="1633" spans="9:9" x14ac:dyDescent="0.25">
      <c r="I1633" s="1"/>
    </row>
    <row r="1634" spans="9:9" x14ac:dyDescent="0.25">
      <c r="I1634" s="1"/>
    </row>
    <row r="1635" spans="9:9" x14ac:dyDescent="0.25">
      <c r="I1635" s="1"/>
    </row>
    <row r="1636" spans="9:9" x14ac:dyDescent="0.25">
      <c r="I1636" s="1"/>
    </row>
    <row r="1637" spans="9:9" x14ac:dyDescent="0.25">
      <c r="I1637" s="1"/>
    </row>
    <row r="1638" spans="9:9" x14ac:dyDescent="0.25">
      <c r="I1638" s="1"/>
    </row>
    <row r="1639" spans="9:9" x14ac:dyDescent="0.25">
      <c r="I1639" s="1"/>
    </row>
    <row r="1640" spans="9:9" x14ac:dyDescent="0.25">
      <c r="I1640" s="1"/>
    </row>
    <row r="1641" spans="9:9" x14ac:dyDescent="0.25">
      <c r="I1641" s="1"/>
    </row>
    <row r="1642" spans="9:9" x14ac:dyDescent="0.25">
      <c r="I1642" s="1"/>
    </row>
    <row r="1643" spans="9:9" x14ac:dyDescent="0.25">
      <c r="I1643" s="1"/>
    </row>
    <row r="1644" spans="9:9" x14ac:dyDescent="0.25">
      <c r="I1644" s="1"/>
    </row>
    <row r="1645" spans="9:9" x14ac:dyDescent="0.25">
      <c r="I1645" s="1"/>
    </row>
    <row r="1646" spans="9:9" x14ac:dyDescent="0.25">
      <c r="I1646" s="1"/>
    </row>
    <row r="1647" spans="9:9" x14ac:dyDescent="0.25">
      <c r="I1647" s="1"/>
    </row>
    <row r="1648" spans="9:9" x14ac:dyDescent="0.25">
      <c r="I1648" s="1"/>
    </row>
    <row r="1649" spans="9:9" x14ac:dyDescent="0.25">
      <c r="I1649" s="1"/>
    </row>
    <row r="1650" spans="9:9" x14ac:dyDescent="0.25">
      <c r="I1650" s="1"/>
    </row>
    <row r="1651" spans="9:9" x14ac:dyDescent="0.25">
      <c r="I1651" s="1"/>
    </row>
    <row r="1652" spans="9:9" x14ac:dyDescent="0.25">
      <c r="I1652" s="1"/>
    </row>
    <row r="1653" spans="9:9" x14ac:dyDescent="0.25">
      <c r="I1653" s="1"/>
    </row>
    <row r="1654" spans="9:9" x14ac:dyDescent="0.25">
      <c r="I1654" s="1"/>
    </row>
    <row r="1655" spans="9:9" x14ac:dyDescent="0.25">
      <c r="I1655" s="1"/>
    </row>
    <row r="1656" spans="9:9" x14ac:dyDescent="0.25">
      <c r="I1656" s="1"/>
    </row>
    <row r="1657" spans="9:9" x14ac:dyDescent="0.25">
      <c r="I1657" s="1"/>
    </row>
    <row r="1658" spans="9:9" x14ac:dyDescent="0.25">
      <c r="I1658" s="1"/>
    </row>
    <row r="1659" spans="9:9" x14ac:dyDescent="0.25">
      <c r="I1659" s="1"/>
    </row>
    <row r="1660" spans="9:9" x14ac:dyDescent="0.25">
      <c r="I1660" s="1"/>
    </row>
    <row r="1661" spans="9:9" x14ac:dyDescent="0.25">
      <c r="I1661" s="1"/>
    </row>
    <row r="1662" spans="9:9" x14ac:dyDescent="0.25">
      <c r="I1662" s="1"/>
    </row>
    <row r="1663" spans="9:9" x14ac:dyDescent="0.25">
      <c r="I1663" s="1"/>
    </row>
    <row r="1664" spans="9:9" x14ac:dyDescent="0.25">
      <c r="I1664" s="1"/>
    </row>
    <row r="1665" spans="9:9" x14ac:dyDescent="0.25">
      <c r="I1665" s="1"/>
    </row>
    <row r="1666" spans="9:9" x14ac:dyDescent="0.25">
      <c r="I1666" s="1"/>
    </row>
    <row r="1667" spans="9:9" x14ac:dyDescent="0.25">
      <c r="I1667" s="1"/>
    </row>
    <row r="1668" spans="9:9" x14ac:dyDescent="0.25">
      <c r="I1668" s="1"/>
    </row>
    <row r="1669" spans="9:9" x14ac:dyDescent="0.25">
      <c r="I1669" s="1"/>
    </row>
    <row r="1670" spans="9:9" x14ac:dyDescent="0.25">
      <c r="I1670" s="1"/>
    </row>
    <row r="1671" spans="9:9" x14ac:dyDescent="0.25">
      <c r="I1671" s="1"/>
    </row>
    <row r="1672" spans="9:9" x14ac:dyDescent="0.25">
      <c r="I1672" s="1"/>
    </row>
    <row r="1673" spans="9:9" x14ac:dyDescent="0.25">
      <c r="I1673" s="1"/>
    </row>
    <row r="1674" spans="9:9" x14ac:dyDescent="0.25">
      <c r="I1674" s="1"/>
    </row>
    <row r="1675" spans="9:9" x14ac:dyDescent="0.25">
      <c r="I1675" s="1"/>
    </row>
    <row r="1676" spans="9:9" x14ac:dyDescent="0.25">
      <c r="I1676" s="1"/>
    </row>
    <row r="1677" spans="9:9" x14ac:dyDescent="0.25">
      <c r="I1677" s="1"/>
    </row>
    <row r="1678" spans="9:9" x14ac:dyDescent="0.25">
      <c r="I1678" s="1"/>
    </row>
    <row r="1679" spans="9:9" x14ac:dyDescent="0.25">
      <c r="I1679" s="1"/>
    </row>
    <row r="1680" spans="9:9" x14ac:dyDescent="0.25">
      <c r="I1680" s="1"/>
    </row>
    <row r="1681" spans="9:9" x14ac:dyDescent="0.25">
      <c r="I1681" s="1"/>
    </row>
    <row r="1682" spans="9:9" x14ac:dyDescent="0.25">
      <c r="I1682" s="1"/>
    </row>
    <row r="1683" spans="9:9" x14ac:dyDescent="0.25">
      <c r="I1683" s="1"/>
    </row>
    <row r="1684" spans="9:9" x14ac:dyDescent="0.25">
      <c r="I1684" s="1"/>
    </row>
    <row r="1685" spans="9:9" x14ac:dyDescent="0.25">
      <c r="I1685" s="1"/>
    </row>
    <row r="1686" spans="9:9" x14ac:dyDescent="0.25">
      <c r="I1686" s="1"/>
    </row>
    <row r="1687" spans="9:9" x14ac:dyDescent="0.25">
      <c r="I1687" s="1"/>
    </row>
    <row r="1688" spans="9:9" x14ac:dyDescent="0.25">
      <c r="I1688" s="1"/>
    </row>
    <row r="1689" spans="9:9" x14ac:dyDescent="0.25">
      <c r="I1689" s="1"/>
    </row>
    <row r="1690" spans="9:9" x14ac:dyDescent="0.25">
      <c r="I1690" s="1"/>
    </row>
    <row r="1691" spans="9:9" x14ac:dyDescent="0.25">
      <c r="I1691" s="1"/>
    </row>
    <row r="1692" spans="9:9" x14ac:dyDescent="0.25">
      <c r="I1692" s="1"/>
    </row>
    <row r="1693" spans="9:9" x14ac:dyDescent="0.25">
      <c r="I1693" s="1"/>
    </row>
    <row r="1694" spans="9:9" x14ac:dyDescent="0.25">
      <c r="I1694" s="1"/>
    </row>
    <row r="1695" spans="9:9" x14ac:dyDescent="0.25">
      <c r="I1695" s="1"/>
    </row>
    <row r="1696" spans="9:9" x14ac:dyDescent="0.25">
      <c r="I1696" s="1"/>
    </row>
    <row r="1697" spans="9:9" x14ac:dyDescent="0.25">
      <c r="I1697" s="1"/>
    </row>
    <row r="1698" spans="9:9" x14ac:dyDescent="0.25">
      <c r="I1698" s="1"/>
    </row>
    <row r="1699" spans="9:9" x14ac:dyDescent="0.25">
      <c r="I1699" s="1"/>
    </row>
    <row r="1700" spans="9:9" x14ac:dyDescent="0.25">
      <c r="I1700" s="1"/>
    </row>
    <row r="1701" spans="9:9" x14ac:dyDescent="0.25">
      <c r="I1701" s="1"/>
    </row>
    <row r="1702" spans="9:9" x14ac:dyDescent="0.25">
      <c r="I1702" s="1"/>
    </row>
    <row r="1703" spans="9:9" x14ac:dyDescent="0.25">
      <c r="I1703" s="1"/>
    </row>
    <row r="1704" spans="9:9" x14ac:dyDescent="0.25">
      <c r="I1704" s="1"/>
    </row>
    <row r="1705" spans="9:9" x14ac:dyDescent="0.25">
      <c r="I1705" s="1"/>
    </row>
    <row r="1706" spans="9:9" x14ac:dyDescent="0.25">
      <c r="I1706" s="1"/>
    </row>
    <row r="1707" spans="9:9" x14ac:dyDescent="0.25">
      <c r="I1707" s="1"/>
    </row>
    <row r="1708" spans="9:9" x14ac:dyDescent="0.25">
      <c r="I1708" s="1"/>
    </row>
    <row r="1709" spans="9:9" x14ac:dyDescent="0.25">
      <c r="I1709" s="1"/>
    </row>
    <row r="1710" spans="9:9" x14ac:dyDescent="0.25">
      <c r="I1710" s="1"/>
    </row>
    <row r="1711" spans="9:9" x14ac:dyDescent="0.25">
      <c r="I1711" s="1"/>
    </row>
    <row r="1712" spans="9:9" x14ac:dyDescent="0.25">
      <c r="I1712" s="1"/>
    </row>
    <row r="1713" spans="9:9" x14ac:dyDescent="0.25">
      <c r="I1713" s="1"/>
    </row>
    <row r="1714" spans="9:9" x14ac:dyDescent="0.25">
      <c r="I1714" s="1"/>
    </row>
    <row r="1715" spans="9:9" x14ac:dyDescent="0.25">
      <c r="I1715" s="1"/>
    </row>
    <row r="1716" spans="9:9" x14ac:dyDescent="0.25">
      <c r="I1716" s="1"/>
    </row>
    <row r="1717" spans="9:9" x14ac:dyDescent="0.25">
      <c r="I1717" s="1"/>
    </row>
    <row r="1718" spans="9:9" x14ac:dyDescent="0.25">
      <c r="I1718" s="1"/>
    </row>
    <row r="1719" spans="9:9" x14ac:dyDescent="0.25">
      <c r="I1719" s="1"/>
    </row>
    <row r="1720" spans="9:9" x14ac:dyDescent="0.25">
      <c r="I1720" s="1"/>
    </row>
    <row r="1721" spans="9:9" x14ac:dyDescent="0.25">
      <c r="I1721" s="1"/>
    </row>
    <row r="1722" spans="9:9" x14ac:dyDescent="0.25">
      <c r="I1722" s="1"/>
    </row>
    <row r="1723" spans="9:9" x14ac:dyDescent="0.25">
      <c r="I1723" s="1"/>
    </row>
    <row r="1724" spans="9:9" x14ac:dyDescent="0.25">
      <c r="I1724" s="1"/>
    </row>
    <row r="1725" spans="9:9" x14ac:dyDescent="0.25">
      <c r="I1725" s="1"/>
    </row>
    <row r="1726" spans="9:9" x14ac:dyDescent="0.25">
      <c r="I1726" s="1"/>
    </row>
    <row r="1727" spans="9:9" x14ac:dyDescent="0.25">
      <c r="I1727" s="1"/>
    </row>
    <row r="1728" spans="9:9" x14ac:dyDescent="0.25">
      <c r="I1728" s="1"/>
    </row>
    <row r="1729" spans="9:9" x14ac:dyDescent="0.25">
      <c r="I1729" s="1"/>
    </row>
    <row r="1730" spans="9:9" x14ac:dyDescent="0.25">
      <c r="I1730" s="1"/>
    </row>
    <row r="1731" spans="9:9" x14ac:dyDescent="0.25">
      <c r="I1731" s="1"/>
    </row>
    <row r="1732" spans="9:9" x14ac:dyDescent="0.25">
      <c r="I1732" s="1"/>
    </row>
    <row r="1733" spans="9:9" x14ac:dyDescent="0.25">
      <c r="I1733" s="1"/>
    </row>
    <row r="1734" spans="9:9" x14ac:dyDescent="0.25">
      <c r="I1734" s="1"/>
    </row>
    <row r="1735" spans="9:9" x14ac:dyDescent="0.25">
      <c r="I1735" s="1"/>
    </row>
    <row r="1736" spans="9:9" x14ac:dyDescent="0.25">
      <c r="I1736" s="1"/>
    </row>
    <row r="1737" spans="9:9" x14ac:dyDescent="0.25">
      <c r="I1737" s="1"/>
    </row>
    <row r="1738" spans="9:9" x14ac:dyDescent="0.25">
      <c r="I1738" s="1"/>
    </row>
    <row r="1739" spans="9:9" x14ac:dyDescent="0.25">
      <c r="I1739" s="1"/>
    </row>
    <row r="1740" spans="9:9" x14ac:dyDescent="0.25">
      <c r="I1740" s="1"/>
    </row>
    <row r="1741" spans="9:9" x14ac:dyDescent="0.25">
      <c r="I1741" s="1"/>
    </row>
    <row r="1742" spans="9:9" x14ac:dyDescent="0.25">
      <c r="I1742" s="1"/>
    </row>
    <row r="1743" spans="9:9" x14ac:dyDescent="0.25">
      <c r="I1743" s="1"/>
    </row>
    <row r="1744" spans="9:9" x14ac:dyDescent="0.25">
      <c r="I1744" s="1"/>
    </row>
    <row r="1745" spans="9:9" x14ac:dyDescent="0.25">
      <c r="I1745" s="1"/>
    </row>
    <row r="1746" spans="9:9" x14ac:dyDescent="0.25">
      <c r="I1746" s="1"/>
    </row>
    <row r="1747" spans="9:9" x14ac:dyDescent="0.25">
      <c r="I1747" s="1"/>
    </row>
    <row r="1748" spans="9:9" x14ac:dyDescent="0.25">
      <c r="I1748" s="1"/>
    </row>
    <row r="1749" spans="9:9" x14ac:dyDescent="0.25">
      <c r="I1749" s="1"/>
    </row>
    <row r="1750" spans="9:9" x14ac:dyDescent="0.25">
      <c r="I1750" s="1"/>
    </row>
    <row r="1751" spans="9:9" x14ac:dyDescent="0.25">
      <c r="I1751" s="1"/>
    </row>
    <row r="1752" spans="9:9" x14ac:dyDescent="0.25">
      <c r="I1752" s="1"/>
    </row>
    <row r="1753" spans="9:9" x14ac:dyDescent="0.25">
      <c r="I1753" s="1"/>
    </row>
    <row r="1754" spans="9:9" x14ac:dyDescent="0.25">
      <c r="I1754" s="1"/>
    </row>
    <row r="1755" spans="9:9" x14ac:dyDescent="0.25">
      <c r="I1755" s="1"/>
    </row>
    <row r="1756" spans="9:9" x14ac:dyDescent="0.25">
      <c r="I1756" s="1"/>
    </row>
    <row r="1757" spans="9:9" x14ac:dyDescent="0.25">
      <c r="I1757" s="1"/>
    </row>
    <row r="1758" spans="9:9" x14ac:dyDescent="0.25">
      <c r="I1758" s="1"/>
    </row>
    <row r="1759" spans="9:9" x14ac:dyDescent="0.25">
      <c r="I1759" s="1"/>
    </row>
    <row r="1760" spans="9:9" x14ac:dyDescent="0.25">
      <c r="I1760" s="1"/>
    </row>
    <row r="1761" spans="9:9" x14ac:dyDescent="0.25">
      <c r="I1761" s="1"/>
    </row>
    <row r="1762" spans="9:9" x14ac:dyDescent="0.25">
      <c r="I1762" s="1"/>
    </row>
    <row r="1763" spans="9:9" x14ac:dyDescent="0.25">
      <c r="I1763" s="1"/>
    </row>
    <row r="1764" spans="9:9" x14ac:dyDescent="0.25">
      <c r="I1764" s="1"/>
    </row>
    <row r="1765" spans="9:9" x14ac:dyDescent="0.25">
      <c r="I1765" s="1"/>
    </row>
    <row r="1766" spans="9:9" x14ac:dyDescent="0.25">
      <c r="I1766" s="1"/>
    </row>
    <row r="1767" spans="9:9" x14ac:dyDescent="0.25">
      <c r="I1767" s="1"/>
    </row>
    <row r="1768" spans="9:9" x14ac:dyDescent="0.25">
      <c r="I1768" s="1"/>
    </row>
    <row r="1769" spans="9:9" x14ac:dyDescent="0.25">
      <c r="I1769" s="1"/>
    </row>
    <row r="1770" spans="9:9" x14ac:dyDescent="0.25">
      <c r="I1770" s="1"/>
    </row>
    <row r="1771" spans="9:9" x14ac:dyDescent="0.25">
      <c r="I1771" s="1"/>
    </row>
    <row r="1772" spans="9:9" x14ac:dyDescent="0.25">
      <c r="I1772" s="1"/>
    </row>
    <row r="1773" spans="9:9" x14ac:dyDescent="0.25">
      <c r="I1773" s="1"/>
    </row>
    <row r="1774" spans="9:9" x14ac:dyDescent="0.25">
      <c r="I1774" s="1"/>
    </row>
    <row r="1775" spans="9:9" x14ac:dyDescent="0.25">
      <c r="I1775" s="1"/>
    </row>
    <row r="1776" spans="9:9" x14ac:dyDescent="0.25">
      <c r="I1776" s="1"/>
    </row>
    <row r="1777" spans="9:9" x14ac:dyDescent="0.25">
      <c r="I1777" s="1"/>
    </row>
    <row r="1778" spans="9:9" x14ac:dyDescent="0.25">
      <c r="I1778" s="1"/>
    </row>
    <row r="1779" spans="9:9" x14ac:dyDescent="0.25">
      <c r="I1779" s="1"/>
    </row>
    <row r="1780" spans="9:9" x14ac:dyDescent="0.25">
      <c r="I1780" s="1"/>
    </row>
    <row r="1781" spans="9:9" x14ac:dyDescent="0.25">
      <c r="I1781" s="1"/>
    </row>
    <row r="1782" spans="9:9" x14ac:dyDescent="0.25">
      <c r="I1782" s="1"/>
    </row>
    <row r="1783" spans="9:9" x14ac:dyDescent="0.25">
      <c r="I1783" s="1"/>
    </row>
    <row r="1784" spans="9:9" x14ac:dyDescent="0.25">
      <c r="I1784" s="1"/>
    </row>
    <row r="1785" spans="9:9" x14ac:dyDescent="0.25">
      <c r="I1785" s="1"/>
    </row>
    <row r="1786" spans="9:9" x14ac:dyDescent="0.25">
      <c r="I1786" s="1"/>
    </row>
    <row r="1787" spans="9:9" x14ac:dyDescent="0.25">
      <c r="I1787" s="1"/>
    </row>
    <row r="1788" spans="9:9" x14ac:dyDescent="0.25">
      <c r="I1788" s="1"/>
    </row>
    <row r="1789" spans="9:9" x14ac:dyDescent="0.25">
      <c r="I1789" s="1"/>
    </row>
    <row r="1790" spans="9:9" x14ac:dyDescent="0.25">
      <c r="I1790" s="1"/>
    </row>
    <row r="1791" spans="9:9" x14ac:dyDescent="0.25">
      <c r="I1791" s="1"/>
    </row>
    <row r="1792" spans="9:9" x14ac:dyDescent="0.25">
      <c r="I1792" s="1"/>
    </row>
    <row r="1793" spans="9:9" x14ac:dyDescent="0.25">
      <c r="I1793" s="1"/>
    </row>
    <row r="1794" spans="9:9" x14ac:dyDescent="0.25">
      <c r="I1794" s="1"/>
    </row>
    <row r="1795" spans="9:9" x14ac:dyDescent="0.25">
      <c r="I1795" s="1"/>
    </row>
    <row r="1796" spans="9:9" x14ac:dyDescent="0.25">
      <c r="I1796" s="1"/>
    </row>
    <row r="1797" spans="9:9" x14ac:dyDescent="0.25">
      <c r="I1797" s="1"/>
    </row>
    <row r="1798" spans="9:9" x14ac:dyDescent="0.25">
      <c r="I1798" s="1"/>
    </row>
    <row r="1799" spans="9:9" x14ac:dyDescent="0.25">
      <c r="I1799" s="1"/>
    </row>
    <row r="1800" spans="9:9" x14ac:dyDescent="0.25">
      <c r="I1800" s="1"/>
    </row>
    <row r="1801" spans="9:9" x14ac:dyDescent="0.25">
      <c r="I1801" s="1"/>
    </row>
    <row r="1802" spans="9:9" x14ac:dyDescent="0.25">
      <c r="I1802" s="1"/>
    </row>
    <row r="1803" spans="9:9" x14ac:dyDescent="0.25">
      <c r="I1803" s="1"/>
    </row>
    <row r="1804" spans="9:9" x14ac:dyDescent="0.25">
      <c r="I1804" s="1"/>
    </row>
    <row r="1805" spans="9:9" x14ac:dyDescent="0.25">
      <c r="I1805" s="1"/>
    </row>
    <row r="1806" spans="9:9" x14ac:dyDescent="0.25">
      <c r="I1806" s="1"/>
    </row>
    <row r="1807" spans="9:9" x14ac:dyDescent="0.25">
      <c r="I1807" s="1"/>
    </row>
    <row r="1808" spans="9:9" x14ac:dyDescent="0.25">
      <c r="I1808" s="1"/>
    </row>
    <row r="1809" spans="9:9" x14ac:dyDescent="0.25">
      <c r="I1809" s="1"/>
    </row>
    <row r="1810" spans="9:9" x14ac:dyDescent="0.25">
      <c r="I1810" s="1"/>
    </row>
    <row r="1811" spans="9:9" x14ac:dyDescent="0.25">
      <c r="I1811" s="1"/>
    </row>
    <row r="1812" spans="9:9" x14ac:dyDescent="0.25">
      <c r="I1812" s="1"/>
    </row>
    <row r="1813" spans="9:9" x14ac:dyDescent="0.25">
      <c r="I1813" s="1"/>
    </row>
    <row r="1814" spans="9:9" x14ac:dyDescent="0.25">
      <c r="I1814" s="1"/>
    </row>
    <row r="1815" spans="9:9" x14ac:dyDescent="0.25">
      <c r="I1815" s="1"/>
    </row>
    <row r="1816" spans="9:9" x14ac:dyDescent="0.25">
      <c r="I1816" s="1"/>
    </row>
    <row r="1817" spans="9:9" x14ac:dyDescent="0.25">
      <c r="I1817" s="1"/>
    </row>
    <row r="1818" spans="9:9" x14ac:dyDescent="0.25">
      <c r="I1818" s="1"/>
    </row>
    <row r="1819" spans="9:9" x14ac:dyDescent="0.25">
      <c r="I1819" s="1"/>
    </row>
    <row r="1820" spans="9:9" x14ac:dyDescent="0.25">
      <c r="I1820" s="1"/>
    </row>
    <row r="1821" spans="9:9" x14ac:dyDescent="0.25">
      <c r="I1821" s="1"/>
    </row>
    <row r="1822" spans="9:9" x14ac:dyDescent="0.25">
      <c r="I1822" s="1"/>
    </row>
    <row r="1823" spans="9:9" x14ac:dyDescent="0.25">
      <c r="I1823" s="1"/>
    </row>
    <row r="1824" spans="9:9" x14ac:dyDescent="0.25">
      <c r="I1824" s="1"/>
    </row>
    <row r="1825" spans="9:9" x14ac:dyDescent="0.25">
      <c r="I1825" s="1"/>
    </row>
    <row r="1826" spans="9:9" x14ac:dyDescent="0.25">
      <c r="I1826" s="1"/>
    </row>
    <row r="1827" spans="9:9" x14ac:dyDescent="0.25">
      <c r="I1827" s="1"/>
    </row>
    <row r="1828" spans="9:9" x14ac:dyDescent="0.25">
      <c r="I1828" s="1"/>
    </row>
    <row r="1829" spans="9:9" x14ac:dyDescent="0.25">
      <c r="I1829" s="1"/>
    </row>
    <row r="1830" spans="9:9" x14ac:dyDescent="0.25">
      <c r="I1830" s="1"/>
    </row>
    <row r="1831" spans="9:9" x14ac:dyDescent="0.25">
      <c r="I1831" s="1"/>
    </row>
    <row r="1832" spans="9:9" x14ac:dyDescent="0.25">
      <c r="I1832" s="1"/>
    </row>
    <row r="1833" spans="9:9" x14ac:dyDescent="0.25">
      <c r="I1833" s="1"/>
    </row>
    <row r="1834" spans="9:9" x14ac:dyDescent="0.25">
      <c r="I1834" s="1"/>
    </row>
    <row r="1835" spans="9:9" x14ac:dyDescent="0.25">
      <c r="I1835" s="1"/>
    </row>
    <row r="1836" spans="9:9" x14ac:dyDescent="0.25">
      <c r="I1836" s="1"/>
    </row>
    <row r="1837" spans="9:9" x14ac:dyDescent="0.25">
      <c r="I1837" s="1"/>
    </row>
    <row r="1838" spans="9:9" x14ac:dyDescent="0.25">
      <c r="I1838" s="1"/>
    </row>
    <row r="1839" spans="9:9" x14ac:dyDescent="0.25">
      <c r="I1839" s="1"/>
    </row>
    <row r="1840" spans="9:9" x14ac:dyDescent="0.25">
      <c r="I1840" s="1"/>
    </row>
    <row r="1841" spans="9:9" x14ac:dyDescent="0.25">
      <c r="I1841" s="1"/>
    </row>
    <row r="1842" spans="9:9" x14ac:dyDescent="0.25">
      <c r="I1842" s="1"/>
    </row>
    <row r="1843" spans="9:9" x14ac:dyDescent="0.25">
      <c r="I1843" s="1"/>
    </row>
    <row r="1844" spans="9:9" x14ac:dyDescent="0.25">
      <c r="I1844" s="1"/>
    </row>
    <row r="1845" spans="9:9" x14ac:dyDescent="0.25">
      <c r="I1845" s="1"/>
    </row>
    <row r="1846" spans="9:9" x14ac:dyDescent="0.25">
      <c r="I1846" s="1"/>
    </row>
    <row r="1847" spans="9:9" x14ac:dyDescent="0.25">
      <c r="I1847" s="1"/>
    </row>
    <row r="1848" spans="9:9" x14ac:dyDescent="0.25">
      <c r="I1848" s="1"/>
    </row>
    <row r="1849" spans="9:9" x14ac:dyDescent="0.25">
      <c r="I1849" s="1"/>
    </row>
    <row r="1850" spans="9:9" x14ac:dyDescent="0.25">
      <c r="I1850" s="1"/>
    </row>
    <row r="1851" spans="9:9" x14ac:dyDescent="0.25">
      <c r="I1851" s="1"/>
    </row>
    <row r="1852" spans="9:9" x14ac:dyDescent="0.25">
      <c r="I1852" s="1"/>
    </row>
    <row r="1853" spans="9:9" x14ac:dyDescent="0.25">
      <c r="I1853" s="1"/>
    </row>
    <row r="1854" spans="9:9" x14ac:dyDescent="0.25">
      <c r="I1854" s="1"/>
    </row>
    <row r="1855" spans="9:9" x14ac:dyDescent="0.25">
      <c r="I1855" s="1"/>
    </row>
    <row r="1856" spans="9:9" x14ac:dyDescent="0.25">
      <c r="I1856" s="1"/>
    </row>
    <row r="1857" spans="9:9" x14ac:dyDescent="0.25">
      <c r="I1857" s="1"/>
    </row>
    <row r="1858" spans="9:9" x14ac:dyDescent="0.25">
      <c r="I1858" s="1"/>
    </row>
    <row r="1859" spans="9:9" x14ac:dyDescent="0.25">
      <c r="I1859" s="1"/>
    </row>
    <row r="1860" spans="9:9" x14ac:dyDescent="0.25">
      <c r="I1860" s="1"/>
    </row>
    <row r="1861" spans="9:9" x14ac:dyDescent="0.25">
      <c r="I1861" s="1"/>
    </row>
    <row r="1862" spans="9:9" x14ac:dyDescent="0.25">
      <c r="I1862" s="1"/>
    </row>
    <row r="1863" spans="9:9" x14ac:dyDescent="0.25">
      <c r="I1863" s="1"/>
    </row>
    <row r="1864" spans="9:9" x14ac:dyDescent="0.25">
      <c r="I1864" s="1"/>
    </row>
    <row r="1865" spans="9:9" x14ac:dyDescent="0.25">
      <c r="I1865" s="1"/>
    </row>
    <row r="1866" spans="9:9" x14ac:dyDescent="0.25">
      <c r="I1866" s="1"/>
    </row>
    <row r="1867" spans="9:9" x14ac:dyDescent="0.25">
      <c r="I1867" s="1"/>
    </row>
    <row r="1868" spans="9:9" x14ac:dyDescent="0.25">
      <c r="I1868" s="1"/>
    </row>
    <row r="1869" spans="9:9" x14ac:dyDescent="0.25">
      <c r="I1869" s="1"/>
    </row>
    <row r="1870" spans="9:9" x14ac:dyDescent="0.25">
      <c r="I1870" s="1"/>
    </row>
    <row r="1871" spans="9:9" x14ac:dyDescent="0.25">
      <c r="I1871" s="1"/>
    </row>
    <row r="1872" spans="9:9" x14ac:dyDescent="0.25">
      <c r="I1872" s="1"/>
    </row>
    <row r="1873" spans="9:9" x14ac:dyDescent="0.25">
      <c r="I1873" s="1"/>
    </row>
    <row r="1874" spans="9:9" x14ac:dyDescent="0.25">
      <c r="I1874" s="1"/>
    </row>
    <row r="1875" spans="9:9" x14ac:dyDescent="0.25">
      <c r="I1875" s="1"/>
    </row>
    <row r="1876" spans="9:9" x14ac:dyDescent="0.25">
      <c r="I1876" s="1"/>
    </row>
    <row r="1877" spans="9:9" x14ac:dyDescent="0.25">
      <c r="I1877" s="1"/>
    </row>
    <row r="1878" spans="9:9" x14ac:dyDescent="0.25">
      <c r="I1878" s="1"/>
    </row>
    <row r="1879" spans="9:9" x14ac:dyDescent="0.25">
      <c r="I1879" s="1"/>
    </row>
    <row r="1880" spans="9:9" x14ac:dyDescent="0.25">
      <c r="I1880" s="1"/>
    </row>
    <row r="1881" spans="9:9" x14ac:dyDescent="0.25">
      <c r="I1881" s="1"/>
    </row>
    <row r="1882" spans="9:9" x14ac:dyDescent="0.25">
      <c r="I1882" s="1"/>
    </row>
    <row r="1883" spans="9:9" x14ac:dyDescent="0.25">
      <c r="I1883" s="1"/>
    </row>
    <row r="1884" spans="9:9" x14ac:dyDescent="0.25">
      <c r="I1884" s="1"/>
    </row>
    <row r="1885" spans="9:9" x14ac:dyDescent="0.25">
      <c r="I1885" s="1"/>
    </row>
    <row r="1886" spans="9:9" x14ac:dyDescent="0.25">
      <c r="I1886" s="1"/>
    </row>
    <row r="1887" spans="9:9" x14ac:dyDescent="0.25">
      <c r="I1887" s="1"/>
    </row>
    <row r="1888" spans="9:9" x14ac:dyDescent="0.25">
      <c r="I1888" s="1"/>
    </row>
    <row r="1889" spans="9:9" x14ac:dyDescent="0.25">
      <c r="I1889" s="1"/>
    </row>
    <row r="1890" spans="9:9" x14ac:dyDescent="0.25">
      <c r="I1890" s="1"/>
    </row>
    <row r="1891" spans="9:9" x14ac:dyDescent="0.25">
      <c r="I1891" s="1"/>
    </row>
    <row r="1892" spans="9:9" x14ac:dyDescent="0.25">
      <c r="I1892" s="1"/>
    </row>
    <row r="1893" spans="9:9" x14ac:dyDescent="0.25">
      <c r="I1893" s="1"/>
    </row>
    <row r="1894" spans="9:9" x14ac:dyDescent="0.25">
      <c r="I1894" s="1"/>
    </row>
    <row r="1895" spans="9:9" x14ac:dyDescent="0.25">
      <c r="I1895" s="1"/>
    </row>
    <row r="1896" spans="9:9" x14ac:dyDescent="0.25">
      <c r="I1896" s="1"/>
    </row>
    <row r="1897" spans="9:9" x14ac:dyDescent="0.25">
      <c r="I1897" s="1"/>
    </row>
    <row r="1898" spans="9:9" x14ac:dyDescent="0.25">
      <c r="I1898" s="1"/>
    </row>
    <row r="1899" spans="9:9" x14ac:dyDescent="0.25">
      <c r="I1899" s="1"/>
    </row>
    <row r="1900" spans="9:9" x14ac:dyDescent="0.25">
      <c r="I1900" s="1"/>
    </row>
    <row r="1901" spans="9:9" x14ac:dyDescent="0.25">
      <c r="I1901" s="1"/>
    </row>
    <row r="1902" spans="9:9" x14ac:dyDescent="0.25">
      <c r="I1902" s="1"/>
    </row>
    <row r="1903" spans="9:9" x14ac:dyDescent="0.25">
      <c r="I1903" s="1"/>
    </row>
    <row r="1904" spans="9:9" x14ac:dyDescent="0.25">
      <c r="I1904" s="1"/>
    </row>
    <row r="1905" spans="9:9" x14ac:dyDescent="0.25">
      <c r="I1905" s="1"/>
    </row>
    <row r="1906" spans="9:9" x14ac:dyDescent="0.25">
      <c r="I1906" s="1"/>
    </row>
    <row r="1907" spans="9:9" x14ac:dyDescent="0.25">
      <c r="I1907" s="1"/>
    </row>
    <row r="1908" spans="9:9" x14ac:dyDescent="0.25">
      <c r="I1908" s="1"/>
    </row>
    <row r="1909" spans="9:9" x14ac:dyDescent="0.25">
      <c r="I1909" s="1"/>
    </row>
    <row r="1910" spans="9:9" x14ac:dyDescent="0.25">
      <c r="I1910" s="1"/>
    </row>
    <row r="1911" spans="9:9" x14ac:dyDescent="0.25">
      <c r="I1911" s="1"/>
    </row>
    <row r="1912" spans="9:9" x14ac:dyDescent="0.25">
      <c r="I1912" s="1"/>
    </row>
    <row r="1913" spans="9:9" x14ac:dyDescent="0.25">
      <c r="I1913" s="1"/>
    </row>
    <row r="1914" spans="9:9" x14ac:dyDescent="0.25">
      <c r="I1914" s="1"/>
    </row>
    <row r="1915" spans="9:9" x14ac:dyDescent="0.25">
      <c r="I1915" s="1"/>
    </row>
    <row r="1916" spans="9:9" x14ac:dyDescent="0.25">
      <c r="I1916" s="1"/>
    </row>
    <row r="1917" spans="9:9" x14ac:dyDescent="0.25">
      <c r="I1917" s="1"/>
    </row>
    <row r="1918" spans="9:9" x14ac:dyDescent="0.25">
      <c r="I1918" s="1"/>
    </row>
    <row r="1919" spans="9:9" x14ac:dyDescent="0.25">
      <c r="I1919" s="1"/>
    </row>
    <row r="1920" spans="9:9" x14ac:dyDescent="0.25">
      <c r="I1920" s="1"/>
    </row>
    <row r="1921" spans="9:9" x14ac:dyDescent="0.25">
      <c r="I1921" s="1"/>
    </row>
    <row r="1922" spans="9:9" x14ac:dyDescent="0.25">
      <c r="I1922" s="1"/>
    </row>
    <row r="1923" spans="9:9" x14ac:dyDescent="0.25">
      <c r="I1923" s="1"/>
    </row>
    <row r="1924" spans="9:9" x14ac:dyDescent="0.25">
      <c r="I1924" s="1"/>
    </row>
    <row r="1925" spans="9:9" x14ac:dyDescent="0.25">
      <c r="I1925" s="1"/>
    </row>
    <row r="1926" spans="9:9" x14ac:dyDescent="0.25">
      <c r="I1926" s="1"/>
    </row>
    <row r="1927" spans="9:9" x14ac:dyDescent="0.25">
      <c r="I1927" s="1"/>
    </row>
    <row r="1928" spans="9:9" x14ac:dyDescent="0.25">
      <c r="I1928" s="1"/>
    </row>
    <row r="1929" spans="9:9" x14ac:dyDescent="0.25">
      <c r="I1929" s="1"/>
    </row>
    <row r="1930" spans="9:9" x14ac:dyDescent="0.25">
      <c r="I1930" s="1"/>
    </row>
    <row r="1931" spans="9:9" x14ac:dyDescent="0.25">
      <c r="I1931" s="1"/>
    </row>
    <row r="1932" spans="9:9" x14ac:dyDescent="0.25">
      <c r="I1932" s="1"/>
    </row>
    <row r="1933" spans="9:9" x14ac:dyDescent="0.25">
      <c r="I1933" s="1"/>
    </row>
    <row r="1934" spans="9:9" x14ac:dyDescent="0.25">
      <c r="I1934" s="1"/>
    </row>
    <row r="1935" spans="9:9" x14ac:dyDescent="0.25">
      <c r="I1935" s="1"/>
    </row>
    <row r="1936" spans="9:9" x14ac:dyDescent="0.25">
      <c r="I1936" s="1"/>
    </row>
    <row r="1937" spans="9:9" x14ac:dyDescent="0.25">
      <c r="I1937" s="1"/>
    </row>
    <row r="1938" spans="9:9" x14ac:dyDescent="0.25">
      <c r="I1938" s="1"/>
    </row>
    <row r="1939" spans="9:9" x14ac:dyDescent="0.25">
      <c r="I1939" s="1"/>
    </row>
    <row r="1940" spans="9:9" x14ac:dyDescent="0.25">
      <c r="I1940" s="1"/>
    </row>
    <row r="1941" spans="9:9" x14ac:dyDescent="0.25">
      <c r="I1941" s="1"/>
    </row>
    <row r="1942" spans="9:9" x14ac:dyDescent="0.25">
      <c r="I1942" s="1"/>
    </row>
    <row r="1943" spans="9:9" x14ac:dyDescent="0.25">
      <c r="I1943" s="1"/>
    </row>
    <row r="1944" spans="9:9" x14ac:dyDescent="0.25">
      <c r="I1944" s="1"/>
    </row>
    <row r="1945" spans="9:9" x14ac:dyDescent="0.25">
      <c r="I1945" s="1"/>
    </row>
    <row r="1946" spans="9:9" x14ac:dyDescent="0.25">
      <c r="I1946" s="1"/>
    </row>
    <row r="1947" spans="9:9" x14ac:dyDescent="0.25">
      <c r="I1947" s="1"/>
    </row>
    <row r="1948" spans="9:9" x14ac:dyDescent="0.25">
      <c r="I1948" s="1"/>
    </row>
    <row r="1949" spans="9:9" x14ac:dyDescent="0.25">
      <c r="I1949" s="1"/>
    </row>
    <row r="1950" spans="9:9" x14ac:dyDescent="0.25">
      <c r="I1950" s="1"/>
    </row>
    <row r="1951" spans="9:9" x14ac:dyDescent="0.25">
      <c r="I1951" s="1"/>
    </row>
    <row r="1952" spans="9:9" x14ac:dyDescent="0.25">
      <c r="I1952" s="1"/>
    </row>
    <row r="1953" spans="9:9" x14ac:dyDescent="0.25">
      <c r="I1953" s="1"/>
    </row>
    <row r="1954" spans="9:9" x14ac:dyDescent="0.25">
      <c r="I1954" s="1"/>
    </row>
    <row r="1955" spans="9:9" x14ac:dyDescent="0.25">
      <c r="I1955" s="1"/>
    </row>
    <row r="1956" spans="9:9" x14ac:dyDescent="0.25">
      <c r="I1956" s="1"/>
    </row>
    <row r="1957" spans="9:9" x14ac:dyDescent="0.25">
      <c r="I1957" s="1"/>
    </row>
    <row r="1958" spans="9:9" x14ac:dyDescent="0.25">
      <c r="I1958" s="1"/>
    </row>
    <row r="1959" spans="9:9" x14ac:dyDescent="0.25">
      <c r="I1959" s="1"/>
    </row>
    <row r="1960" spans="9:9" x14ac:dyDescent="0.25">
      <c r="I1960" s="1"/>
    </row>
    <row r="1961" spans="9:9" x14ac:dyDescent="0.25">
      <c r="I1961" s="1"/>
    </row>
    <row r="1962" spans="9:9" x14ac:dyDescent="0.25">
      <c r="I1962" s="1"/>
    </row>
    <row r="1963" spans="9:9" x14ac:dyDescent="0.25">
      <c r="I1963" s="1"/>
    </row>
    <row r="1964" spans="9:9" x14ac:dyDescent="0.25">
      <c r="I1964" s="1"/>
    </row>
    <row r="1965" spans="9:9" x14ac:dyDescent="0.25">
      <c r="I1965" s="1"/>
    </row>
    <row r="1966" spans="9:9" x14ac:dyDescent="0.25">
      <c r="I1966" s="1"/>
    </row>
    <row r="1967" spans="9:9" x14ac:dyDescent="0.25">
      <c r="I1967" s="1"/>
    </row>
    <row r="1968" spans="9:9" x14ac:dyDescent="0.25">
      <c r="I1968" s="1"/>
    </row>
    <row r="1969" spans="9:9" x14ac:dyDescent="0.25">
      <c r="I1969" s="1"/>
    </row>
    <row r="1970" spans="9:9" x14ac:dyDescent="0.25">
      <c r="I1970" s="1"/>
    </row>
    <row r="1971" spans="9:9" x14ac:dyDescent="0.25">
      <c r="I1971" s="1"/>
    </row>
    <row r="1972" spans="9:9" x14ac:dyDescent="0.25">
      <c r="I1972" s="1"/>
    </row>
    <row r="1973" spans="9:9" x14ac:dyDescent="0.25">
      <c r="I1973" s="1"/>
    </row>
    <row r="1974" spans="9:9" x14ac:dyDescent="0.25">
      <c r="I1974" s="1"/>
    </row>
    <row r="1975" spans="9:9" x14ac:dyDescent="0.25">
      <c r="I1975" s="1"/>
    </row>
    <row r="1976" spans="9:9" x14ac:dyDescent="0.25">
      <c r="I1976" s="1"/>
    </row>
    <row r="1977" spans="9:9" x14ac:dyDescent="0.25">
      <c r="I1977" s="1"/>
    </row>
    <row r="1978" spans="9:9" x14ac:dyDescent="0.25">
      <c r="I1978" s="1"/>
    </row>
    <row r="1979" spans="9:9" x14ac:dyDescent="0.25">
      <c r="I1979" s="1"/>
    </row>
    <row r="1980" spans="9:9" x14ac:dyDescent="0.25">
      <c r="I1980" s="1"/>
    </row>
    <row r="1981" spans="9:9" x14ac:dyDescent="0.25">
      <c r="I1981" s="1"/>
    </row>
    <row r="1982" spans="9:9" x14ac:dyDescent="0.25">
      <c r="I1982" s="1"/>
    </row>
    <row r="1983" spans="9:9" x14ac:dyDescent="0.25">
      <c r="I1983" s="1"/>
    </row>
    <row r="1984" spans="9:9" x14ac:dyDescent="0.25">
      <c r="I1984" s="1"/>
    </row>
    <row r="1985" spans="9:9" x14ac:dyDescent="0.25">
      <c r="I1985" s="1"/>
    </row>
    <row r="1986" spans="9:9" x14ac:dyDescent="0.25">
      <c r="I1986" s="1"/>
    </row>
    <row r="1987" spans="9:9" x14ac:dyDescent="0.25">
      <c r="I1987" s="1"/>
    </row>
    <row r="1988" spans="9:9" x14ac:dyDescent="0.25">
      <c r="I1988" s="1"/>
    </row>
    <row r="1989" spans="9:9" x14ac:dyDescent="0.25">
      <c r="I1989" s="1"/>
    </row>
    <row r="1990" spans="9:9" x14ac:dyDescent="0.25">
      <c r="I1990" s="1"/>
    </row>
    <row r="1991" spans="9:9" x14ac:dyDescent="0.25">
      <c r="I1991" s="1"/>
    </row>
    <row r="1992" spans="9:9" x14ac:dyDescent="0.25">
      <c r="I1992" s="1"/>
    </row>
    <row r="1993" spans="9:9" x14ac:dyDescent="0.25">
      <c r="I1993" s="1"/>
    </row>
    <row r="1994" spans="9:9" x14ac:dyDescent="0.25">
      <c r="I1994" s="1"/>
    </row>
    <row r="1995" spans="9:9" x14ac:dyDescent="0.25">
      <c r="I1995" s="1"/>
    </row>
    <row r="1996" spans="9:9" x14ac:dyDescent="0.25">
      <c r="I1996" s="1"/>
    </row>
    <row r="1997" spans="9:9" x14ac:dyDescent="0.25">
      <c r="I1997" s="1"/>
    </row>
    <row r="1998" spans="9:9" x14ac:dyDescent="0.25">
      <c r="I1998" s="1"/>
    </row>
    <row r="1999" spans="9:9" x14ac:dyDescent="0.25">
      <c r="I1999" s="1"/>
    </row>
    <row r="2000" spans="9:9" x14ac:dyDescent="0.25">
      <c r="I2000" s="1"/>
    </row>
    <row r="2001" spans="9:9" x14ac:dyDescent="0.25">
      <c r="I2001" s="1"/>
    </row>
    <row r="2002" spans="9:9" x14ac:dyDescent="0.25">
      <c r="I2002" s="1"/>
    </row>
    <row r="2003" spans="9:9" x14ac:dyDescent="0.25">
      <c r="I2003" s="1"/>
    </row>
    <row r="2004" spans="9:9" x14ac:dyDescent="0.25">
      <c r="I2004" s="1"/>
    </row>
    <row r="2005" spans="9:9" x14ac:dyDescent="0.25">
      <c r="I2005" s="1"/>
    </row>
    <row r="2006" spans="9:9" x14ac:dyDescent="0.25">
      <c r="I2006" s="1"/>
    </row>
    <row r="2007" spans="9:9" x14ac:dyDescent="0.25">
      <c r="I2007" s="1"/>
    </row>
    <row r="2008" spans="9:9" x14ac:dyDescent="0.25">
      <c r="I2008" s="1"/>
    </row>
    <row r="2009" spans="9:9" x14ac:dyDescent="0.25">
      <c r="I2009" s="1"/>
    </row>
    <row r="2010" spans="9:9" x14ac:dyDescent="0.25">
      <c r="I2010" s="1"/>
    </row>
    <row r="2011" spans="9:9" x14ac:dyDescent="0.25">
      <c r="I2011" s="1"/>
    </row>
    <row r="2012" spans="9:9" x14ac:dyDescent="0.25">
      <c r="I2012" s="1"/>
    </row>
    <row r="2013" spans="9:9" x14ac:dyDescent="0.25">
      <c r="I2013" s="1"/>
    </row>
    <row r="2014" spans="9:9" x14ac:dyDescent="0.25">
      <c r="I2014" s="1"/>
    </row>
    <row r="2015" spans="9:9" x14ac:dyDescent="0.25">
      <c r="I2015" s="1"/>
    </row>
    <row r="2016" spans="9:9" x14ac:dyDescent="0.25">
      <c r="I2016" s="1"/>
    </row>
    <row r="2017" spans="9:9" x14ac:dyDescent="0.25">
      <c r="I2017" s="1"/>
    </row>
    <row r="2018" spans="9:9" x14ac:dyDescent="0.25">
      <c r="I2018" s="1"/>
    </row>
    <row r="2019" spans="9:9" x14ac:dyDescent="0.25">
      <c r="I2019" s="1"/>
    </row>
    <row r="2020" spans="9:9" x14ac:dyDescent="0.25">
      <c r="I2020" s="1"/>
    </row>
    <row r="2021" spans="9:9" x14ac:dyDescent="0.25">
      <c r="I2021" s="1"/>
    </row>
    <row r="2022" spans="9:9" x14ac:dyDescent="0.25">
      <c r="I2022" s="1"/>
    </row>
    <row r="2023" spans="9:9" x14ac:dyDescent="0.25">
      <c r="I2023" s="1"/>
    </row>
    <row r="2024" spans="9:9" x14ac:dyDescent="0.25">
      <c r="I2024" s="1"/>
    </row>
    <row r="2025" spans="9:9" x14ac:dyDescent="0.25">
      <c r="I2025" s="1"/>
    </row>
    <row r="2026" spans="9:9" x14ac:dyDescent="0.25">
      <c r="I2026" s="1"/>
    </row>
    <row r="2027" spans="9:9" x14ac:dyDescent="0.25">
      <c r="I2027" s="1"/>
    </row>
    <row r="2028" spans="9:9" x14ac:dyDescent="0.25">
      <c r="I2028" s="1"/>
    </row>
    <row r="2029" spans="9:9" x14ac:dyDescent="0.25">
      <c r="I2029" s="1"/>
    </row>
    <row r="2030" spans="9:9" x14ac:dyDescent="0.25">
      <c r="I2030" s="1"/>
    </row>
    <row r="2031" spans="9:9" x14ac:dyDescent="0.25">
      <c r="I2031" s="1"/>
    </row>
    <row r="2032" spans="9:9" x14ac:dyDescent="0.25">
      <c r="I2032" s="1"/>
    </row>
    <row r="2033" spans="9:9" x14ac:dyDescent="0.25">
      <c r="I2033" s="1"/>
    </row>
    <row r="2034" spans="9:9" x14ac:dyDescent="0.25">
      <c r="I2034" s="1"/>
    </row>
    <row r="2035" spans="9:9" x14ac:dyDescent="0.25">
      <c r="I2035" s="1"/>
    </row>
    <row r="2036" spans="9:9" x14ac:dyDescent="0.25">
      <c r="I2036" s="1"/>
    </row>
    <row r="2037" spans="9:9" x14ac:dyDescent="0.25">
      <c r="I2037" s="1"/>
    </row>
    <row r="2038" spans="9:9" x14ac:dyDescent="0.25">
      <c r="I2038" s="1"/>
    </row>
    <row r="2039" spans="9:9" x14ac:dyDescent="0.25">
      <c r="I2039" s="1"/>
    </row>
    <row r="2040" spans="9:9" x14ac:dyDescent="0.25">
      <c r="I2040" s="1"/>
    </row>
    <row r="2041" spans="9:9" x14ac:dyDescent="0.25">
      <c r="I2041" s="1"/>
    </row>
    <row r="2042" spans="9:9" x14ac:dyDescent="0.25">
      <c r="I2042" s="1"/>
    </row>
    <row r="2043" spans="9:9" x14ac:dyDescent="0.25">
      <c r="I2043" s="1"/>
    </row>
    <row r="2044" spans="9:9" x14ac:dyDescent="0.25">
      <c r="I2044" s="1"/>
    </row>
    <row r="2045" spans="9:9" x14ac:dyDescent="0.25">
      <c r="I2045" s="1"/>
    </row>
    <row r="2046" spans="9:9" x14ac:dyDescent="0.25">
      <c r="I2046" s="1"/>
    </row>
    <row r="2047" spans="9:9" x14ac:dyDescent="0.25">
      <c r="I2047" s="1"/>
    </row>
    <row r="2048" spans="9:9" x14ac:dyDescent="0.25">
      <c r="I2048" s="1"/>
    </row>
    <row r="2049" spans="9:9" x14ac:dyDescent="0.25">
      <c r="I2049" s="1"/>
    </row>
    <row r="2050" spans="9:9" x14ac:dyDescent="0.25">
      <c r="I2050" s="1"/>
    </row>
    <row r="2051" spans="9:9" x14ac:dyDescent="0.25">
      <c r="I2051" s="1"/>
    </row>
    <row r="2052" spans="9:9" x14ac:dyDescent="0.25">
      <c r="I2052" s="1"/>
    </row>
    <row r="2053" spans="9:9" x14ac:dyDescent="0.25">
      <c r="I2053" s="1"/>
    </row>
    <row r="2054" spans="9:9" x14ac:dyDescent="0.25">
      <c r="I2054" s="1"/>
    </row>
    <row r="2055" spans="9:9" x14ac:dyDescent="0.25">
      <c r="I2055" s="1"/>
    </row>
    <row r="2056" spans="9:9" x14ac:dyDescent="0.25">
      <c r="I2056" s="1"/>
    </row>
    <row r="2057" spans="9:9" x14ac:dyDescent="0.25">
      <c r="I2057" s="1"/>
    </row>
    <row r="2058" spans="9:9" x14ac:dyDescent="0.25">
      <c r="I2058" s="1"/>
    </row>
    <row r="2059" spans="9:9" x14ac:dyDescent="0.25">
      <c r="I2059" s="1"/>
    </row>
    <row r="2060" spans="9:9" x14ac:dyDescent="0.25">
      <c r="I2060" s="1"/>
    </row>
    <row r="2061" spans="9:9" x14ac:dyDescent="0.25">
      <c r="I2061" s="1"/>
    </row>
    <row r="2062" spans="9:9" x14ac:dyDescent="0.25">
      <c r="I2062" s="1"/>
    </row>
    <row r="2063" spans="9:9" x14ac:dyDescent="0.25">
      <c r="I2063" s="1"/>
    </row>
    <row r="2064" spans="9:9" x14ac:dyDescent="0.25">
      <c r="I2064" s="1"/>
    </row>
    <row r="2065" spans="9:9" x14ac:dyDescent="0.25">
      <c r="I2065" s="1"/>
    </row>
    <row r="2066" spans="9:9" x14ac:dyDescent="0.25">
      <c r="I2066" s="1"/>
    </row>
    <row r="2067" spans="9:9" x14ac:dyDescent="0.25">
      <c r="I2067" s="1"/>
    </row>
    <row r="2068" spans="9:9" x14ac:dyDescent="0.25">
      <c r="I2068" s="1"/>
    </row>
    <row r="2069" spans="9:9" x14ac:dyDescent="0.25">
      <c r="I2069" s="1"/>
    </row>
    <row r="2070" spans="9:9" x14ac:dyDescent="0.25">
      <c r="I2070" s="1"/>
    </row>
    <row r="2071" spans="9:9" x14ac:dyDescent="0.25">
      <c r="I2071" s="1"/>
    </row>
    <row r="2072" spans="9:9" x14ac:dyDescent="0.25">
      <c r="I2072" s="1"/>
    </row>
    <row r="2073" spans="9:9" x14ac:dyDescent="0.25">
      <c r="I2073" s="1"/>
    </row>
    <row r="2074" spans="9:9" x14ac:dyDescent="0.25">
      <c r="I2074" s="1"/>
    </row>
    <row r="2075" spans="9:9" x14ac:dyDescent="0.25">
      <c r="I2075" s="1"/>
    </row>
    <row r="2076" spans="9:9" x14ac:dyDescent="0.25">
      <c r="I2076" s="1"/>
    </row>
    <row r="2077" spans="9:9" x14ac:dyDescent="0.25">
      <c r="I2077" s="1"/>
    </row>
    <row r="2078" spans="9:9" x14ac:dyDescent="0.25">
      <c r="I2078" s="1"/>
    </row>
    <row r="2079" spans="9:9" x14ac:dyDescent="0.25">
      <c r="I2079" s="1"/>
    </row>
    <row r="2080" spans="9:9" x14ac:dyDescent="0.25">
      <c r="I2080" s="1"/>
    </row>
    <row r="2081" spans="9:9" x14ac:dyDescent="0.25">
      <c r="I2081" s="1"/>
    </row>
    <row r="2082" spans="9:9" x14ac:dyDescent="0.25">
      <c r="I2082" s="1"/>
    </row>
    <row r="2083" spans="9:9" x14ac:dyDescent="0.25">
      <c r="I2083" s="1"/>
    </row>
    <row r="2084" spans="9:9" x14ac:dyDescent="0.25">
      <c r="I2084" s="1"/>
    </row>
    <row r="2085" spans="9:9" x14ac:dyDescent="0.25">
      <c r="I2085" s="1"/>
    </row>
    <row r="2086" spans="9:9" x14ac:dyDescent="0.25">
      <c r="I2086" s="1"/>
    </row>
    <row r="2087" spans="9:9" x14ac:dyDescent="0.25">
      <c r="I2087" s="1"/>
    </row>
    <row r="2088" spans="9:9" x14ac:dyDescent="0.25">
      <c r="I2088" s="1"/>
    </row>
    <row r="2089" spans="9:9" x14ac:dyDescent="0.25">
      <c r="I2089" s="1"/>
    </row>
    <row r="2090" spans="9:9" x14ac:dyDescent="0.25">
      <c r="I2090" s="1"/>
    </row>
    <row r="2091" spans="9:9" x14ac:dyDescent="0.25">
      <c r="I2091" s="1"/>
    </row>
    <row r="2092" spans="9:9" x14ac:dyDescent="0.25">
      <c r="I2092" s="1"/>
    </row>
    <row r="2093" spans="9:9" x14ac:dyDescent="0.25">
      <c r="I2093" s="1"/>
    </row>
    <row r="2094" spans="9:9" x14ac:dyDescent="0.25">
      <c r="I2094" s="1"/>
    </row>
    <row r="2095" spans="9:9" x14ac:dyDescent="0.25">
      <c r="I2095" s="1"/>
    </row>
    <row r="2096" spans="9:9" x14ac:dyDescent="0.25">
      <c r="I2096" s="1"/>
    </row>
    <row r="2097" spans="9:9" x14ac:dyDescent="0.25">
      <c r="I2097" s="1"/>
    </row>
    <row r="2098" spans="9:9" x14ac:dyDescent="0.25">
      <c r="I2098" s="1"/>
    </row>
    <row r="2099" spans="9:9" x14ac:dyDescent="0.25">
      <c r="I2099" s="1"/>
    </row>
    <row r="2100" spans="9:9" x14ac:dyDescent="0.25">
      <c r="I2100" s="1"/>
    </row>
    <row r="2101" spans="9:9" x14ac:dyDescent="0.25">
      <c r="I2101" s="1"/>
    </row>
    <row r="2102" spans="9:9" x14ac:dyDescent="0.25">
      <c r="I2102" s="1"/>
    </row>
    <row r="2103" spans="9:9" x14ac:dyDescent="0.25">
      <c r="I2103" s="1"/>
    </row>
    <row r="2104" spans="9:9" x14ac:dyDescent="0.25">
      <c r="I2104" s="1"/>
    </row>
    <row r="2105" spans="9:9" x14ac:dyDescent="0.25">
      <c r="I2105" s="1"/>
    </row>
    <row r="2106" spans="9:9" x14ac:dyDescent="0.25">
      <c r="I2106" s="1"/>
    </row>
    <row r="2107" spans="9:9" x14ac:dyDescent="0.25">
      <c r="I2107" s="1"/>
    </row>
    <row r="2108" spans="9:9" x14ac:dyDescent="0.25">
      <c r="I2108" s="1"/>
    </row>
    <row r="2109" spans="9:9" x14ac:dyDescent="0.25">
      <c r="I2109" s="1"/>
    </row>
    <row r="2110" spans="9:9" x14ac:dyDescent="0.25">
      <c r="I2110" s="1"/>
    </row>
    <row r="2111" spans="9:9" x14ac:dyDescent="0.25">
      <c r="I2111" s="1"/>
    </row>
    <row r="2112" spans="9:9" x14ac:dyDescent="0.25">
      <c r="I2112" s="1"/>
    </row>
    <row r="2113" spans="9:9" x14ac:dyDescent="0.25">
      <c r="I2113" s="1"/>
    </row>
    <row r="2114" spans="9:9" x14ac:dyDescent="0.25">
      <c r="I2114" s="1"/>
    </row>
    <row r="2115" spans="9:9" x14ac:dyDescent="0.25">
      <c r="I2115" s="1"/>
    </row>
    <row r="2116" spans="9:9" x14ac:dyDescent="0.25">
      <c r="I2116" s="1"/>
    </row>
    <row r="2117" spans="9:9" x14ac:dyDescent="0.25">
      <c r="I2117" s="1"/>
    </row>
    <row r="2118" spans="9:9" x14ac:dyDescent="0.25">
      <c r="I2118" s="1"/>
    </row>
    <row r="2119" spans="9:9" x14ac:dyDescent="0.25">
      <c r="I2119" s="1"/>
    </row>
    <row r="2120" spans="9:9" x14ac:dyDescent="0.25">
      <c r="I2120" s="1"/>
    </row>
    <row r="2121" spans="9:9" x14ac:dyDescent="0.25">
      <c r="I2121" s="1"/>
    </row>
    <row r="2122" spans="9:9" x14ac:dyDescent="0.25">
      <c r="I2122" s="1"/>
    </row>
    <row r="2123" spans="9:9" x14ac:dyDescent="0.25">
      <c r="I2123" s="1"/>
    </row>
    <row r="2124" spans="9:9" x14ac:dyDescent="0.25">
      <c r="I2124" s="1"/>
    </row>
    <row r="2125" spans="9:9" x14ac:dyDescent="0.25">
      <c r="I2125" s="1"/>
    </row>
    <row r="2126" spans="9:9" x14ac:dyDescent="0.25">
      <c r="I2126" s="1"/>
    </row>
    <row r="2127" spans="9:9" x14ac:dyDescent="0.25">
      <c r="I2127" s="1"/>
    </row>
    <row r="2128" spans="9:9" x14ac:dyDescent="0.25">
      <c r="I2128" s="1"/>
    </row>
    <row r="2129" spans="9:9" x14ac:dyDescent="0.25">
      <c r="I2129" s="1"/>
    </row>
    <row r="2130" spans="9:9" x14ac:dyDescent="0.25">
      <c r="I2130" s="1"/>
    </row>
    <row r="2131" spans="9:9" x14ac:dyDescent="0.25">
      <c r="I2131" s="1"/>
    </row>
    <row r="2132" spans="9:9" x14ac:dyDescent="0.25">
      <c r="I2132" s="1"/>
    </row>
    <row r="2133" spans="9:9" x14ac:dyDescent="0.25">
      <c r="I2133" s="1"/>
    </row>
    <row r="2134" spans="9:9" x14ac:dyDescent="0.25">
      <c r="I2134" s="1"/>
    </row>
    <row r="2135" spans="9:9" x14ac:dyDescent="0.25">
      <c r="I2135" s="1"/>
    </row>
    <row r="2136" spans="9:9" x14ac:dyDescent="0.25">
      <c r="I2136" s="1"/>
    </row>
    <row r="2137" spans="9:9" x14ac:dyDescent="0.25">
      <c r="I2137" s="1"/>
    </row>
    <row r="2138" spans="9:9" x14ac:dyDescent="0.25">
      <c r="I2138" s="1"/>
    </row>
    <row r="2139" spans="9:9" x14ac:dyDescent="0.25">
      <c r="I2139" s="1"/>
    </row>
    <row r="2140" spans="9:9" x14ac:dyDescent="0.25">
      <c r="I2140" s="1"/>
    </row>
    <row r="2141" spans="9:9" x14ac:dyDescent="0.25">
      <c r="I2141" s="1"/>
    </row>
    <row r="2142" spans="9:9" x14ac:dyDescent="0.25">
      <c r="I2142" s="1"/>
    </row>
    <row r="2143" spans="9:9" x14ac:dyDescent="0.25">
      <c r="I2143" s="1"/>
    </row>
    <row r="2144" spans="9:9" x14ac:dyDescent="0.25">
      <c r="I2144" s="1"/>
    </row>
    <row r="2145" spans="9:9" x14ac:dyDescent="0.25">
      <c r="I2145" s="1"/>
    </row>
    <row r="2146" spans="9:9" x14ac:dyDescent="0.25">
      <c r="I2146" s="1"/>
    </row>
    <row r="2147" spans="9:9" x14ac:dyDescent="0.25">
      <c r="I2147" s="1"/>
    </row>
    <row r="2148" spans="9:9" x14ac:dyDescent="0.25">
      <c r="I2148" s="1"/>
    </row>
    <row r="2149" spans="9:9" x14ac:dyDescent="0.25">
      <c r="I2149" s="1"/>
    </row>
    <row r="2150" spans="9:9" x14ac:dyDescent="0.25">
      <c r="I2150" s="1"/>
    </row>
    <row r="2151" spans="9:9" x14ac:dyDescent="0.25">
      <c r="I2151" s="1"/>
    </row>
    <row r="2152" spans="9:9" x14ac:dyDescent="0.25">
      <c r="I2152" s="1"/>
    </row>
    <row r="2153" spans="9:9" x14ac:dyDescent="0.25">
      <c r="I2153" s="1"/>
    </row>
    <row r="2154" spans="9:9" x14ac:dyDescent="0.25">
      <c r="I2154" s="1"/>
    </row>
    <row r="2155" spans="9:9" x14ac:dyDescent="0.25">
      <c r="I2155" s="1"/>
    </row>
    <row r="2156" spans="9:9" x14ac:dyDescent="0.25">
      <c r="I2156" s="1"/>
    </row>
    <row r="2157" spans="9:9" x14ac:dyDescent="0.25">
      <c r="I2157" s="1"/>
    </row>
    <row r="2158" spans="9:9" x14ac:dyDescent="0.25">
      <c r="I2158" s="1"/>
    </row>
    <row r="2159" spans="9:9" x14ac:dyDescent="0.25">
      <c r="I2159" s="1"/>
    </row>
    <row r="2160" spans="9:9" x14ac:dyDescent="0.25">
      <c r="I2160" s="1"/>
    </row>
    <row r="2161" spans="9:9" x14ac:dyDescent="0.25">
      <c r="I2161" s="1"/>
    </row>
    <row r="2162" spans="9:9" x14ac:dyDescent="0.25">
      <c r="I2162" s="1"/>
    </row>
    <row r="2163" spans="9:9" x14ac:dyDescent="0.25">
      <c r="I2163" s="1"/>
    </row>
    <row r="2164" spans="9:9" x14ac:dyDescent="0.25">
      <c r="I2164" s="1"/>
    </row>
    <row r="2165" spans="9:9" x14ac:dyDescent="0.25">
      <c r="I2165" s="1"/>
    </row>
    <row r="2166" spans="9:9" x14ac:dyDescent="0.25">
      <c r="I2166" s="1"/>
    </row>
    <row r="2167" spans="9:9" x14ac:dyDescent="0.25">
      <c r="I2167" s="1"/>
    </row>
    <row r="2168" spans="9:9" x14ac:dyDescent="0.25">
      <c r="I2168" s="1"/>
    </row>
    <row r="2169" spans="9:9" x14ac:dyDescent="0.25">
      <c r="I2169" s="1"/>
    </row>
    <row r="2170" spans="9:9" x14ac:dyDescent="0.25">
      <c r="I2170" s="1"/>
    </row>
    <row r="2171" spans="9:9" x14ac:dyDescent="0.25">
      <c r="I2171" s="1"/>
    </row>
    <row r="2172" spans="9:9" x14ac:dyDescent="0.25">
      <c r="I2172" s="1"/>
    </row>
    <row r="2173" spans="9:9" x14ac:dyDescent="0.25">
      <c r="I2173" s="1"/>
    </row>
    <row r="2174" spans="9:9" x14ac:dyDescent="0.25">
      <c r="I2174" s="1"/>
    </row>
    <row r="2175" spans="9:9" x14ac:dyDescent="0.25">
      <c r="I2175" s="1"/>
    </row>
    <row r="2176" spans="9:9" x14ac:dyDescent="0.25">
      <c r="I2176" s="1"/>
    </row>
    <row r="2177" spans="9:9" x14ac:dyDescent="0.25">
      <c r="I2177" s="1"/>
    </row>
    <row r="2178" spans="9:9" x14ac:dyDescent="0.25">
      <c r="I2178" s="1"/>
    </row>
    <row r="2179" spans="9:9" x14ac:dyDescent="0.25">
      <c r="I2179" s="1"/>
    </row>
    <row r="2180" spans="9:9" x14ac:dyDescent="0.25">
      <c r="I2180" s="1"/>
    </row>
    <row r="2181" spans="9:9" x14ac:dyDescent="0.25">
      <c r="I2181" s="1"/>
    </row>
    <row r="2182" spans="9:9" x14ac:dyDescent="0.25">
      <c r="I2182" s="1"/>
    </row>
    <row r="2183" spans="9:9" x14ac:dyDescent="0.25">
      <c r="I2183" s="1"/>
    </row>
    <row r="2184" spans="9:9" x14ac:dyDescent="0.25">
      <c r="I2184" s="1"/>
    </row>
    <row r="2185" spans="9:9" x14ac:dyDescent="0.25">
      <c r="I2185" s="1"/>
    </row>
    <row r="2186" spans="9:9" x14ac:dyDescent="0.25">
      <c r="I2186" s="1"/>
    </row>
    <row r="2187" spans="9:9" x14ac:dyDescent="0.25">
      <c r="I2187" s="1"/>
    </row>
    <row r="2188" spans="9:9" x14ac:dyDescent="0.25">
      <c r="I2188" s="1"/>
    </row>
    <row r="2189" spans="9:9" x14ac:dyDescent="0.25">
      <c r="I2189" s="1"/>
    </row>
    <row r="2190" spans="9:9" x14ac:dyDescent="0.25">
      <c r="I2190" s="1"/>
    </row>
    <row r="2191" spans="9:9" x14ac:dyDescent="0.25">
      <c r="I2191" s="1"/>
    </row>
    <row r="2192" spans="9:9" x14ac:dyDescent="0.25">
      <c r="I2192" s="1"/>
    </row>
    <row r="2193" spans="9:9" x14ac:dyDescent="0.25">
      <c r="I2193" s="1"/>
    </row>
    <row r="2194" spans="9:9" x14ac:dyDescent="0.25">
      <c r="I2194" s="1"/>
    </row>
    <row r="2195" spans="9:9" x14ac:dyDescent="0.25">
      <c r="I2195" s="1"/>
    </row>
    <row r="2196" spans="9:9" x14ac:dyDescent="0.25">
      <c r="I2196" s="1"/>
    </row>
    <row r="2197" spans="9:9" x14ac:dyDescent="0.25">
      <c r="I2197" s="1"/>
    </row>
    <row r="2198" spans="9:9" x14ac:dyDescent="0.25">
      <c r="I2198" s="1"/>
    </row>
    <row r="2199" spans="9:9" x14ac:dyDescent="0.25">
      <c r="I2199" s="1"/>
    </row>
    <row r="2200" spans="9:9" x14ac:dyDescent="0.25">
      <c r="I2200" s="1"/>
    </row>
    <row r="2201" spans="9:9" x14ac:dyDescent="0.25">
      <c r="I2201" s="1"/>
    </row>
    <row r="2202" spans="9:9" x14ac:dyDescent="0.25">
      <c r="I2202" s="1"/>
    </row>
    <row r="2203" spans="9:9" x14ac:dyDescent="0.25">
      <c r="I2203" s="1"/>
    </row>
    <row r="2204" spans="9:9" x14ac:dyDescent="0.25">
      <c r="I2204" s="1"/>
    </row>
    <row r="2205" spans="9:9" x14ac:dyDescent="0.25">
      <c r="I2205" s="1"/>
    </row>
    <row r="2206" spans="9:9" x14ac:dyDescent="0.25">
      <c r="I2206" s="1"/>
    </row>
    <row r="2207" spans="9:9" x14ac:dyDescent="0.25">
      <c r="I2207" s="1"/>
    </row>
    <row r="2208" spans="9:9" x14ac:dyDescent="0.25">
      <c r="I2208" s="1"/>
    </row>
    <row r="2209" spans="9:9" x14ac:dyDescent="0.25">
      <c r="I2209" s="1"/>
    </row>
    <row r="2210" spans="9:9" x14ac:dyDescent="0.25">
      <c r="I2210" s="1"/>
    </row>
    <row r="2211" spans="9:9" x14ac:dyDescent="0.25">
      <c r="I2211" s="1"/>
    </row>
    <row r="2212" spans="9:9" x14ac:dyDescent="0.25">
      <c r="I2212" s="1"/>
    </row>
    <row r="2213" spans="9:9" x14ac:dyDescent="0.25">
      <c r="I2213" s="1"/>
    </row>
    <row r="2214" spans="9:9" x14ac:dyDescent="0.25">
      <c r="I2214" s="1"/>
    </row>
    <row r="2215" spans="9:9" x14ac:dyDescent="0.25">
      <c r="I2215" s="1"/>
    </row>
    <row r="2216" spans="9:9" x14ac:dyDescent="0.25">
      <c r="I2216" s="1"/>
    </row>
    <row r="2217" spans="9:9" x14ac:dyDescent="0.25">
      <c r="I2217" s="1"/>
    </row>
    <row r="2218" spans="9:9" x14ac:dyDescent="0.25">
      <c r="I2218" s="1"/>
    </row>
    <row r="2219" spans="9:9" x14ac:dyDescent="0.25">
      <c r="I2219" s="1"/>
    </row>
    <row r="2220" spans="9:9" x14ac:dyDescent="0.25">
      <c r="I2220" s="1"/>
    </row>
    <row r="2221" spans="9:9" x14ac:dyDescent="0.25">
      <c r="I2221" s="1"/>
    </row>
    <row r="2222" spans="9:9" x14ac:dyDescent="0.25">
      <c r="I2222" s="1"/>
    </row>
    <row r="2223" spans="9:9" x14ac:dyDescent="0.25">
      <c r="I2223" s="1"/>
    </row>
    <row r="2224" spans="9:9" x14ac:dyDescent="0.25">
      <c r="I2224" s="1"/>
    </row>
    <row r="2225" spans="9:9" x14ac:dyDescent="0.25">
      <c r="I2225" s="1"/>
    </row>
    <row r="2226" spans="9:9" x14ac:dyDescent="0.25">
      <c r="I2226" s="1"/>
    </row>
    <row r="2227" spans="9:9" x14ac:dyDescent="0.25">
      <c r="I2227" s="1"/>
    </row>
    <row r="2228" spans="9:9" x14ac:dyDescent="0.25">
      <c r="I2228" s="1"/>
    </row>
    <row r="2229" spans="9:9" x14ac:dyDescent="0.25">
      <c r="I2229" s="1"/>
    </row>
    <row r="2230" spans="9:9" x14ac:dyDescent="0.25">
      <c r="I2230" s="1"/>
    </row>
    <row r="2231" spans="9:9" x14ac:dyDescent="0.25">
      <c r="I2231" s="1"/>
    </row>
    <row r="2232" spans="9:9" x14ac:dyDescent="0.25">
      <c r="I2232" s="1"/>
    </row>
    <row r="2233" spans="9:9" x14ac:dyDescent="0.25">
      <c r="I2233" s="1"/>
    </row>
    <row r="2234" spans="9:9" x14ac:dyDescent="0.25">
      <c r="I2234" s="1"/>
    </row>
    <row r="2235" spans="9:9" x14ac:dyDescent="0.25">
      <c r="I2235" s="1"/>
    </row>
    <row r="2236" spans="9:9" x14ac:dyDescent="0.25">
      <c r="I2236" s="1"/>
    </row>
    <row r="2237" spans="9:9" x14ac:dyDescent="0.25">
      <c r="I2237" s="1"/>
    </row>
    <row r="2238" spans="9:9" x14ac:dyDescent="0.25">
      <c r="I2238" s="1"/>
    </row>
    <row r="2239" spans="9:9" x14ac:dyDescent="0.25">
      <c r="I2239" s="1"/>
    </row>
    <row r="2240" spans="9:9" x14ac:dyDescent="0.25">
      <c r="I2240" s="1"/>
    </row>
    <row r="2241" spans="9:9" x14ac:dyDescent="0.25">
      <c r="I2241" s="1"/>
    </row>
    <row r="2242" spans="9:9" x14ac:dyDescent="0.25">
      <c r="I2242" s="1"/>
    </row>
    <row r="2243" spans="9:9" x14ac:dyDescent="0.25">
      <c r="I2243" s="1"/>
    </row>
    <row r="2244" spans="9:9" x14ac:dyDescent="0.25">
      <c r="I2244" s="1"/>
    </row>
    <row r="2245" spans="9:9" x14ac:dyDescent="0.25">
      <c r="I2245" s="1"/>
    </row>
    <row r="2246" spans="9:9" x14ac:dyDescent="0.25">
      <c r="I2246" s="1"/>
    </row>
    <row r="2247" spans="9:9" x14ac:dyDescent="0.25">
      <c r="I2247" s="1"/>
    </row>
    <row r="2248" spans="9:9" x14ac:dyDescent="0.25">
      <c r="I2248" s="1"/>
    </row>
    <row r="2249" spans="9:9" x14ac:dyDescent="0.25">
      <c r="I2249" s="1"/>
    </row>
    <row r="2250" spans="9:9" x14ac:dyDescent="0.25">
      <c r="I2250" s="1"/>
    </row>
    <row r="2251" spans="9:9" x14ac:dyDescent="0.25">
      <c r="I2251" s="1"/>
    </row>
    <row r="2252" spans="9:9" x14ac:dyDescent="0.25">
      <c r="I2252" s="1"/>
    </row>
    <row r="2253" spans="9:9" x14ac:dyDescent="0.25">
      <c r="I2253" s="1"/>
    </row>
    <row r="2254" spans="9:9" x14ac:dyDescent="0.25">
      <c r="I2254" s="1"/>
    </row>
    <row r="2255" spans="9:9" x14ac:dyDescent="0.25">
      <c r="I2255" s="1"/>
    </row>
    <row r="2256" spans="9:9" x14ac:dyDescent="0.25">
      <c r="I2256" s="1"/>
    </row>
    <row r="2257" spans="9:9" x14ac:dyDescent="0.25">
      <c r="I2257" s="1"/>
    </row>
    <row r="2258" spans="9:9" x14ac:dyDescent="0.25">
      <c r="I2258" s="1"/>
    </row>
    <row r="2259" spans="9:9" x14ac:dyDescent="0.25">
      <c r="I2259" s="1"/>
    </row>
    <row r="2260" spans="9:9" x14ac:dyDescent="0.25">
      <c r="I2260" s="1"/>
    </row>
    <row r="2261" spans="9:9" x14ac:dyDescent="0.25">
      <c r="I2261" s="1"/>
    </row>
    <row r="2262" spans="9:9" x14ac:dyDescent="0.25">
      <c r="I2262" s="1"/>
    </row>
    <row r="2263" spans="9:9" x14ac:dyDescent="0.25">
      <c r="I2263" s="1"/>
    </row>
    <row r="2264" spans="9:9" x14ac:dyDescent="0.25">
      <c r="I2264" s="1"/>
    </row>
    <row r="2265" spans="9:9" x14ac:dyDescent="0.25">
      <c r="I2265" s="1"/>
    </row>
    <row r="2266" spans="9:9" x14ac:dyDescent="0.25">
      <c r="I2266" s="1"/>
    </row>
    <row r="2267" spans="9:9" x14ac:dyDescent="0.25">
      <c r="I2267" s="1"/>
    </row>
    <row r="2268" spans="9:9" x14ac:dyDescent="0.25">
      <c r="I2268" s="1"/>
    </row>
    <row r="2269" spans="9:9" x14ac:dyDescent="0.25">
      <c r="I2269" s="1"/>
    </row>
    <row r="2270" spans="9:9" x14ac:dyDescent="0.25">
      <c r="I2270" s="1"/>
    </row>
    <row r="2271" spans="9:9" x14ac:dyDescent="0.25">
      <c r="I2271" s="1"/>
    </row>
    <row r="2272" spans="9:9" x14ac:dyDescent="0.25">
      <c r="I2272" s="1"/>
    </row>
    <row r="2273" spans="9:9" x14ac:dyDescent="0.25">
      <c r="I2273" s="1"/>
    </row>
    <row r="2274" spans="9:9" x14ac:dyDescent="0.25">
      <c r="I2274" s="1"/>
    </row>
    <row r="2275" spans="9:9" x14ac:dyDescent="0.25">
      <c r="I2275" s="1"/>
    </row>
    <row r="2276" spans="9:9" x14ac:dyDescent="0.25">
      <c r="I2276" s="1"/>
    </row>
    <row r="2277" spans="9:9" x14ac:dyDescent="0.25">
      <c r="I2277" s="1"/>
    </row>
    <row r="2278" spans="9:9" x14ac:dyDescent="0.25">
      <c r="I2278" s="1"/>
    </row>
    <row r="2279" spans="9:9" x14ac:dyDescent="0.25">
      <c r="I2279" s="1"/>
    </row>
    <row r="2280" spans="9:9" x14ac:dyDescent="0.25">
      <c r="I2280" s="1"/>
    </row>
    <row r="2281" spans="9:9" x14ac:dyDescent="0.25">
      <c r="I2281" s="1"/>
    </row>
    <row r="2282" spans="9:9" x14ac:dyDescent="0.25">
      <c r="I2282" s="1"/>
    </row>
    <row r="2283" spans="9:9" x14ac:dyDescent="0.25">
      <c r="I2283" s="1"/>
    </row>
    <row r="2284" spans="9:9" x14ac:dyDescent="0.25">
      <c r="I2284" s="1"/>
    </row>
    <row r="2285" spans="9:9" x14ac:dyDescent="0.25">
      <c r="I2285" s="1"/>
    </row>
    <row r="2286" spans="9:9" x14ac:dyDescent="0.25">
      <c r="I2286" s="1"/>
    </row>
    <row r="2287" spans="9:9" x14ac:dyDescent="0.25">
      <c r="I2287" s="1"/>
    </row>
    <row r="2288" spans="9:9" x14ac:dyDescent="0.25">
      <c r="I2288" s="1"/>
    </row>
    <row r="2289" spans="9:9" x14ac:dyDescent="0.25">
      <c r="I2289" s="1"/>
    </row>
    <row r="2290" spans="9:9" x14ac:dyDescent="0.25">
      <c r="I2290" s="1"/>
    </row>
    <row r="2291" spans="9:9" x14ac:dyDescent="0.25">
      <c r="I2291" s="1"/>
    </row>
    <row r="2292" spans="9:9" x14ac:dyDescent="0.25">
      <c r="I2292" s="1"/>
    </row>
    <row r="2293" spans="9:9" x14ac:dyDescent="0.25">
      <c r="I2293" s="1"/>
    </row>
    <row r="2294" spans="9:9" x14ac:dyDescent="0.25">
      <c r="I2294" s="1"/>
    </row>
    <row r="2295" spans="9:9" x14ac:dyDescent="0.25">
      <c r="I2295" s="1"/>
    </row>
    <row r="2296" spans="9:9" x14ac:dyDescent="0.25">
      <c r="I2296" s="1"/>
    </row>
    <row r="2297" spans="9:9" x14ac:dyDescent="0.25">
      <c r="I2297" s="1"/>
    </row>
    <row r="2298" spans="9:9" x14ac:dyDescent="0.25">
      <c r="I2298" s="1"/>
    </row>
    <row r="2299" spans="9:9" x14ac:dyDescent="0.25">
      <c r="I2299" s="1"/>
    </row>
    <row r="2300" spans="9:9" x14ac:dyDescent="0.25">
      <c r="I2300" s="1"/>
    </row>
    <row r="2301" spans="9:9" x14ac:dyDescent="0.25">
      <c r="I2301" s="1"/>
    </row>
    <row r="2302" spans="9:9" x14ac:dyDescent="0.25">
      <c r="I2302" s="1"/>
    </row>
    <row r="2303" spans="9:9" x14ac:dyDescent="0.25">
      <c r="I2303" s="1"/>
    </row>
    <row r="2304" spans="9:9" x14ac:dyDescent="0.25">
      <c r="I2304" s="1"/>
    </row>
    <row r="2305" spans="9:9" x14ac:dyDescent="0.25">
      <c r="I2305" s="1"/>
    </row>
    <row r="2306" spans="9:9" x14ac:dyDescent="0.25">
      <c r="I2306" s="1"/>
    </row>
    <row r="2307" spans="9:9" x14ac:dyDescent="0.25">
      <c r="I2307" s="1"/>
    </row>
    <row r="2308" spans="9:9" x14ac:dyDescent="0.25">
      <c r="I2308" s="1"/>
    </row>
    <row r="2309" spans="9:9" x14ac:dyDescent="0.25">
      <c r="I2309" s="1"/>
    </row>
    <row r="2310" spans="9:9" x14ac:dyDescent="0.25">
      <c r="I2310" s="1"/>
    </row>
    <row r="2311" spans="9:9" x14ac:dyDescent="0.25">
      <c r="I2311" s="1"/>
    </row>
    <row r="2312" spans="9:9" x14ac:dyDescent="0.25">
      <c r="I2312" s="1"/>
    </row>
    <row r="2313" spans="9:9" x14ac:dyDescent="0.25">
      <c r="I2313" s="1"/>
    </row>
    <row r="2314" spans="9:9" x14ac:dyDescent="0.25">
      <c r="I2314" s="1"/>
    </row>
    <row r="2315" spans="9:9" x14ac:dyDescent="0.25">
      <c r="I2315" s="1"/>
    </row>
    <row r="2316" spans="9:9" x14ac:dyDescent="0.25">
      <c r="I2316" s="1"/>
    </row>
    <row r="2317" spans="9:9" x14ac:dyDescent="0.25">
      <c r="I2317" s="1"/>
    </row>
    <row r="2318" spans="9:9" x14ac:dyDescent="0.25">
      <c r="I2318" s="1"/>
    </row>
    <row r="2319" spans="9:9" x14ac:dyDescent="0.25">
      <c r="I2319" s="1"/>
    </row>
    <row r="2320" spans="9:9" x14ac:dyDescent="0.25">
      <c r="I2320" s="1"/>
    </row>
    <row r="2321" spans="9:9" x14ac:dyDescent="0.25">
      <c r="I2321" s="1"/>
    </row>
    <row r="2322" spans="9:9" x14ac:dyDescent="0.25">
      <c r="I2322" s="1"/>
    </row>
    <row r="2323" spans="9:9" x14ac:dyDescent="0.25">
      <c r="I2323" s="1"/>
    </row>
    <row r="2324" spans="9:9" x14ac:dyDescent="0.25">
      <c r="I2324" s="1"/>
    </row>
    <row r="2325" spans="9:9" x14ac:dyDescent="0.25">
      <c r="I2325" s="1"/>
    </row>
    <row r="2326" spans="9:9" x14ac:dyDescent="0.25">
      <c r="I2326" s="1"/>
    </row>
    <row r="2327" spans="9:9" x14ac:dyDescent="0.25">
      <c r="I2327" s="1"/>
    </row>
    <row r="2328" spans="9:9" x14ac:dyDescent="0.25">
      <c r="I2328" s="1"/>
    </row>
    <row r="2329" spans="9:9" x14ac:dyDescent="0.25">
      <c r="I2329" s="1"/>
    </row>
    <row r="2330" spans="9:9" x14ac:dyDescent="0.25">
      <c r="I2330" s="1"/>
    </row>
    <row r="2331" spans="9:9" x14ac:dyDescent="0.25">
      <c r="I2331" s="1"/>
    </row>
    <row r="2332" spans="9:9" x14ac:dyDescent="0.25">
      <c r="I2332" s="1"/>
    </row>
    <row r="2333" spans="9:9" x14ac:dyDescent="0.25">
      <c r="I2333" s="1"/>
    </row>
    <row r="2334" spans="9:9" x14ac:dyDescent="0.25">
      <c r="I2334" s="1"/>
    </row>
    <row r="2335" spans="9:9" x14ac:dyDescent="0.25">
      <c r="I2335" s="1"/>
    </row>
    <row r="2336" spans="9:9" x14ac:dyDescent="0.25">
      <c r="I2336" s="1"/>
    </row>
    <row r="2337" spans="9:9" x14ac:dyDescent="0.25">
      <c r="I2337" s="1"/>
    </row>
    <row r="2338" spans="9:9" x14ac:dyDescent="0.25">
      <c r="I2338" s="1"/>
    </row>
    <row r="2339" spans="9:9" x14ac:dyDescent="0.25">
      <c r="I2339" s="1"/>
    </row>
    <row r="2340" spans="9:9" x14ac:dyDescent="0.25">
      <c r="I2340" s="1"/>
    </row>
    <row r="2341" spans="9:9" x14ac:dyDescent="0.25">
      <c r="I2341" s="1"/>
    </row>
    <row r="2342" spans="9:9" x14ac:dyDescent="0.25">
      <c r="I2342" s="1"/>
    </row>
    <row r="2343" spans="9:9" x14ac:dyDescent="0.25">
      <c r="I2343" s="1"/>
    </row>
    <row r="2344" spans="9:9" x14ac:dyDescent="0.25">
      <c r="I2344" s="1"/>
    </row>
    <row r="2345" spans="9:9" x14ac:dyDescent="0.25">
      <c r="I2345" s="1"/>
    </row>
    <row r="2346" spans="9:9" x14ac:dyDescent="0.25">
      <c r="I2346" s="1"/>
    </row>
    <row r="2347" spans="9:9" x14ac:dyDescent="0.25">
      <c r="I2347" s="1"/>
    </row>
    <row r="2348" spans="9:9" x14ac:dyDescent="0.25">
      <c r="I2348" s="1"/>
    </row>
    <row r="2349" spans="9:9" x14ac:dyDescent="0.25">
      <c r="I2349" s="1"/>
    </row>
    <row r="2350" spans="9:9" x14ac:dyDescent="0.25">
      <c r="I2350" s="1"/>
    </row>
    <row r="2351" spans="9:9" x14ac:dyDescent="0.25">
      <c r="I2351" s="1"/>
    </row>
    <row r="2352" spans="9:9" x14ac:dyDescent="0.25">
      <c r="I2352" s="1"/>
    </row>
    <row r="2353" spans="9:9" x14ac:dyDescent="0.25">
      <c r="I2353" s="1"/>
    </row>
    <row r="2354" spans="9:9" x14ac:dyDescent="0.25">
      <c r="I2354" s="1"/>
    </row>
    <row r="2355" spans="9:9" x14ac:dyDescent="0.25">
      <c r="I2355" s="1"/>
    </row>
    <row r="2356" spans="9:9" x14ac:dyDescent="0.25">
      <c r="I2356" s="1"/>
    </row>
    <row r="2357" spans="9:9" x14ac:dyDescent="0.25">
      <c r="I2357" s="1"/>
    </row>
    <row r="2358" spans="9:9" x14ac:dyDescent="0.25">
      <c r="I2358" s="1"/>
    </row>
    <row r="2359" spans="9:9" x14ac:dyDescent="0.25">
      <c r="I2359" s="1"/>
    </row>
    <row r="2360" spans="9:9" x14ac:dyDescent="0.25">
      <c r="I2360" s="1"/>
    </row>
    <row r="2361" spans="9:9" x14ac:dyDescent="0.25">
      <c r="I2361" s="1"/>
    </row>
    <row r="2362" spans="9:9" x14ac:dyDescent="0.25">
      <c r="I2362" s="1"/>
    </row>
    <row r="2363" spans="9:9" x14ac:dyDescent="0.25">
      <c r="I2363" s="1"/>
    </row>
    <row r="2364" spans="9:9" x14ac:dyDescent="0.25">
      <c r="I2364" s="1"/>
    </row>
    <row r="2365" spans="9:9" x14ac:dyDescent="0.25">
      <c r="I2365" s="1"/>
    </row>
    <row r="2366" spans="9:9" x14ac:dyDescent="0.25">
      <c r="I2366" s="1"/>
    </row>
    <row r="2367" spans="9:9" x14ac:dyDescent="0.25">
      <c r="I2367" s="1"/>
    </row>
    <row r="2368" spans="9:9" x14ac:dyDescent="0.25">
      <c r="I2368" s="1"/>
    </row>
    <row r="2369" spans="9:9" x14ac:dyDescent="0.25">
      <c r="I2369" s="1"/>
    </row>
    <row r="2370" spans="9:9" x14ac:dyDescent="0.25">
      <c r="I2370" s="1"/>
    </row>
    <row r="2371" spans="9:9" x14ac:dyDescent="0.25">
      <c r="I2371" s="1"/>
    </row>
    <row r="2372" spans="9:9" x14ac:dyDescent="0.25">
      <c r="I2372" s="1"/>
    </row>
    <row r="2373" spans="9:9" x14ac:dyDescent="0.25">
      <c r="I2373" s="1"/>
    </row>
    <row r="2374" spans="9:9" x14ac:dyDescent="0.25">
      <c r="I2374" s="1"/>
    </row>
    <row r="2375" spans="9:9" x14ac:dyDescent="0.25">
      <c r="I2375" s="1"/>
    </row>
    <row r="2376" spans="9:9" x14ac:dyDescent="0.25">
      <c r="I2376" s="1"/>
    </row>
    <row r="2377" spans="9:9" x14ac:dyDescent="0.25">
      <c r="I2377" s="1"/>
    </row>
    <row r="2378" spans="9:9" x14ac:dyDescent="0.25">
      <c r="I2378" s="1"/>
    </row>
    <row r="2379" spans="9:9" x14ac:dyDescent="0.25">
      <c r="I2379" s="1"/>
    </row>
    <row r="2380" spans="9:9" x14ac:dyDescent="0.25">
      <c r="I2380" s="1"/>
    </row>
    <row r="2381" spans="9:9" x14ac:dyDescent="0.25">
      <c r="I2381" s="1"/>
    </row>
    <row r="2382" spans="9:9" x14ac:dyDescent="0.25">
      <c r="I2382" s="1"/>
    </row>
    <row r="2383" spans="9:9" x14ac:dyDescent="0.25">
      <c r="I2383" s="1"/>
    </row>
    <row r="2384" spans="9:9" x14ac:dyDescent="0.25">
      <c r="I2384" s="1"/>
    </row>
    <row r="2385" spans="9:9" x14ac:dyDescent="0.25">
      <c r="I2385" s="1"/>
    </row>
    <row r="2386" spans="9:9" x14ac:dyDescent="0.25">
      <c r="I2386" s="1"/>
    </row>
    <row r="2387" spans="9:9" x14ac:dyDescent="0.25">
      <c r="I2387" s="1"/>
    </row>
    <row r="2388" spans="9:9" x14ac:dyDescent="0.25">
      <c r="I2388" s="1"/>
    </row>
    <row r="2389" spans="9:9" x14ac:dyDescent="0.25">
      <c r="I2389" s="1"/>
    </row>
    <row r="2390" spans="9:9" x14ac:dyDescent="0.25">
      <c r="I2390" s="1"/>
    </row>
    <row r="2391" spans="9:9" x14ac:dyDescent="0.25">
      <c r="I2391" s="1"/>
    </row>
    <row r="2392" spans="9:9" x14ac:dyDescent="0.25">
      <c r="I2392" s="1"/>
    </row>
    <row r="2393" spans="9:9" x14ac:dyDescent="0.25">
      <c r="I2393" s="1"/>
    </row>
    <row r="2394" spans="9:9" x14ac:dyDescent="0.25">
      <c r="I2394" s="1"/>
    </row>
    <row r="2395" spans="9:9" x14ac:dyDescent="0.25">
      <c r="I2395" s="1"/>
    </row>
    <row r="2396" spans="9:9" x14ac:dyDescent="0.25">
      <c r="I2396" s="1"/>
    </row>
    <row r="2397" spans="9:9" x14ac:dyDescent="0.25">
      <c r="I2397" s="1"/>
    </row>
    <row r="2398" spans="9:9" x14ac:dyDescent="0.25">
      <c r="I2398" s="1"/>
    </row>
    <row r="2399" spans="9:9" x14ac:dyDescent="0.25">
      <c r="I2399" s="1"/>
    </row>
    <row r="2400" spans="9:9" x14ac:dyDescent="0.25">
      <c r="I2400" s="1"/>
    </row>
    <row r="2401" spans="9:9" x14ac:dyDescent="0.25">
      <c r="I2401" s="1"/>
    </row>
    <row r="2402" spans="9:9" x14ac:dyDescent="0.25">
      <c r="I2402" s="1"/>
    </row>
    <row r="2403" spans="9:9" x14ac:dyDescent="0.25">
      <c r="I2403" s="1"/>
    </row>
    <row r="2404" spans="9:9" x14ac:dyDescent="0.25">
      <c r="I2404" s="1"/>
    </row>
    <row r="2405" spans="9:9" x14ac:dyDescent="0.25">
      <c r="I2405" s="1"/>
    </row>
    <row r="2406" spans="9:9" x14ac:dyDescent="0.25">
      <c r="I2406" s="1"/>
    </row>
    <row r="2407" spans="9:9" x14ac:dyDescent="0.25">
      <c r="I2407" s="1"/>
    </row>
    <row r="2408" spans="9:9" x14ac:dyDescent="0.25">
      <c r="I2408" s="1"/>
    </row>
    <row r="2409" spans="9:9" x14ac:dyDescent="0.25">
      <c r="I2409" s="1"/>
    </row>
    <row r="2410" spans="9:9" x14ac:dyDescent="0.25">
      <c r="I2410" s="1"/>
    </row>
    <row r="2411" spans="9:9" x14ac:dyDescent="0.25">
      <c r="I2411" s="1"/>
    </row>
    <row r="2412" spans="9:9" x14ac:dyDescent="0.25">
      <c r="I2412" s="1"/>
    </row>
    <row r="2413" spans="9:9" x14ac:dyDescent="0.25">
      <c r="I2413" s="1"/>
    </row>
    <row r="2414" spans="9:9" x14ac:dyDescent="0.25">
      <c r="I2414" s="1"/>
    </row>
    <row r="2415" spans="9:9" x14ac:dyDescent="0.25">
      <c r="I2415" s="1"/>
    </row>
    <row r="2416" spans="9:9" x14ac:dyDescent="0.25">
      <c r="I2416" s="1"/>
    </row>
    <row r="2417" spans="9:9" x14ac:dyDescent="0.25">
      <c r="I2417" s="1"/>
    </row>
    <row r="2418" spans="9:9" x14ac:dyDescent="0.25">
      <c r="I2418" s="1"/>
    </row>
    <row r="2419" spans="9:9" x14ac:dyDescent="0.25">
      <c r="I2419" s="1"/>
    </row>
    <row r="2420" spans="9:9" x14ac:dyDescent="0.25">
      <c r="I2420" s="1"/>
    </row>
    <row r="2421" spans="9:9" x14ac:dyDescent="0.25">
      <c r="I2421" s="1"/>
    </row>
    <row r="2422" spans="9:9" x14ac:dyDescent="0.25">
      <c r="I2422" s="1"/>
    </row>
    <row r="2423" spans="9:9" x14ac:dyDescent="0.25">
      <c r="I2423" s="1"/>
    </row>
    <row r="2424" spans="9:9" x14ac:dyDescent="0.25">
      <c r="I2424" s="1"/>
    </row>
    <row r="2425" spans="9:9" x14ac:dyDescent="0.25">
      <c r="I2425" s="1"/>
    </row>
    <row r="2426" spans="9:9" x14ac:dyDescent="0.25">
      <c r="I2426" s="1"/>
    </row>
    <row r="2427" spans="9:9" x14ac:dyDescent="0.25">
      <c r="I2427" s="1"/>
    </row>
    <row r="2428" spans="9:9" x14ac:dyDescent="0.25">
      <c r="I2428" s="1"/>
    </row>
    <row r="2429" spans="9:9" x14ac:dyDescent="0.25">
      <c r="I2429" s="1"/>
    </row>
    <row r="2430" spans="9:9" x14ac:dyDescent="0.25">
      <c r="I2430" s="1"/>
    </row>
    <row r="2431" spans="9:9" x14ac:dyDescent="0.25">
      <c r="I2431" s="1"/>
    </row>
    <row r="2432" spans="9:9" x14ac:dyDescent="0.25">
      <c r="I2432" s="1"/>
    </row>
    <row r="2433" spans="9:9" x14ac:dyDescent="0.25">
      <c r="I2433" s="1"/>
    </row>
    <row r="2434" spans="9:9" x14ac:dyDescent="0.25">
      <c r="I2434" s="1"/>
    </row>
    <row r="2435" spans="9:9" x14ac:dyDescent="0.25">
      <c r="I2435" s="1"/>
    </row>
    <row r="2436" spans="9:9" x14ac:dyDescent="0.25">
      <c r="I2436" s="1"/>
    </row>
    <row r="2437" spans="9:9" x14ac:dyDescent="0.25">
      <c r="I2437" s="1"/>
    </row>
    <row r="2438" spans="9:9" x14ac:dyDescent="0.25">
      <c r="I2438" s="1"/>
    </row>
    <row r="2439" spans="9:9" x14ac:dyDescent="0.25">
      <c r="I2439" s="1"/>
    </row>
    <row r="2440" spans="9:9" x14ac:dyDescent="0.25">
      <c r="I2440" s="1"/>
    </row>
    <row r="2441" spans="9:9" x14ac:dyDescent="0.25">
      <c r="I2441" s="1"/>
    </row>
    <row r="2442" spans="9:9" x14ac:dyDescent="0.25">
      <c r="I2442" s="1"/>
    </row>
    <row r="2443" spans="9:9" x14ac:dyDescent="0.25">
      <c r="I2443" s="1"/>
    </row>
    <row r="2444" spans="9:9" x14ac:dyDescent="0.25">
      <c r="I2444" s="1"/>
    </row>
    <row r="2445" spans="9:9" x14ac:dyDescent="0.25">
      <c r="I2445" s="1"/>
    </row>
    <row r="2446" spans="9:9" x14ac:dyDescent="0.25">
      <c r="I2446" s="1"/>
    </row>
    <row r="2447" spans="9:9" x14ac:dyDescent="0.25">
      <c r="I2447" s="1"/>
    </row>
    <row r="2448" spans="9:9" x14ac:dyDescent="0.25">
      <c r="I2448" s="1"/>
    </row>
    <row r="2449" spans="9:9" x14ac:dyDescent="0.25">
      <c r="I2449" s="1"/>
    </row>
    <row r="2450" spans="9:9" x14ac:dyDescent="0.25">
      <c r="I2450" s="1"/>
    </row>
    <row r="2451" spans="9:9" x14ac:dyDescent="0.25">
      <c r="I2451" s="1"/>
    </row>
    <row r="2452" spans="9:9" x14ac:dyDescent="0.25">
      <c r="I2452" s="1"/>
    </row>
    <row r="2453" spans="9:9" x14ac:dyDescent="0.25">
      <c r="I2453" s="1"/>
    </row>
    <row r="2454" spans="9:9" x14ac:dyDescent="0.25">
      <c r="I2454" s="1"/>
    </row>
    <row r="2455" spans="9:9" x14ac:dyDescent="0.25">
      <c r="I2455" s="1"/>
    </row>
    <row r="2456" spans="9:9" x14ac:dyDescent="0.25">
      <c r="I2456" s="1"/>
    </row>
    <row r="2457" spans="9:9" x14ac:dyDescent="0.25">
      <c r="I2457" s="1"/>
    </row>
    <row r="2458" spans="9:9" x14ac:dyDescent="0.25">
      <c r="I2458" s="1"/>
    </row>
    <row r="2459" spans="9:9" x14ac:dyDescent="0.25">
      <c r="I2459" s="1"/>
    </row>
    <row r="2460" spans="9:9" x14ac:dyDescent="0.25">
      <c r="I2460" s="1"/>
    </row>
    <row r="2461" spans="9:9" x14ac:dyDescent="0.25">
      <c r="I2461" s="1"/>
    </row>
    <row r="2462" spans="9:9" x14ac:dyDescent="0.25">
      <c r="I2462" s="1"/>
    </row>
    <row r="2463" spans="9:9" x14ac:dyDescent="0.25">
      <c r="I2463" s="1"/>
    </row>
    <row r="2464" spans="9:9" x14ac:dyDescent="0.25">
      <c r="I2464" s="1"/>
    </row>
    <row r="2465" spans="9:9" x14ac:dyDescent="0.25">
      <c r="I2465" s="1"/>
    </row>
    <row r="2466" spans="9:9" x14ac:dyDescent="0.25">
      <c r="I2466" s="1"/>
    </row>
    <row r="2467" spans="9:9" x14ac:dyDescent="0.25">
      <c r="I2467" s="1"/>
    </row>
    <row r="2468" spans="9:9" x14ac:dyDescent="0.25">
      <c r="I2468" s="1"/>
    </row>
    <row r="2469" spans="9:9" x14ac:dyDescent="0.25">
      <c r="I2469" s="1"/>
    </row>
    <row r="2470" spans="9:9" x14ac:dyDescent="0.25">
      <c r="I2470" s="1"/>
    </row>
    <row r="2471" spans="9:9" x14ac:dyDescent="0.25">
      <c r="I2471" s="1"/>
    </row>
    <row r="2472" spans="9:9" x14ac:dyDescent="0.25">
      <c r="I2472" s="1"/>
    </row>
    <row r="2473" spans="9:9" x14ac:dyDescent="0.25">
      <c r="I2473" s="1"/>
    </row>
    <row r="2474" spans="9:9" x14ac:dyDescent="0.25">
      <c r="I2474" s="1"/>
    </row>
    <row r="2475" spans="9:9" x14ac:dyDescent="0.25">
      <c r="I2475" s="1"/>
    </row>
    <row r="2476" spans="9:9" x14ac:dyDescent="0.25">
      <c r="I2476" s="1"/>
    </row>
    <row r="2477" spans="9:9" x14ac:dyDescent="0.25">
      <c r="I2477" s="1"/>
    </row>
    <row r="2478" spans="9:9" x14ac:dyDescent="0.25">
      <c r="I2478" s="1"/>
    </row>
    <row r="2479" spans="9:9" x14ac:dyDescent="0.25">
      <c r="I2479" s="1"/>
    </row>
    <row r="2480" spans="9:9" x14ac:dyDescent="0.25">
      <c r="I2480" s="1"/>
    </row>
    <row r="2481" spans="9:9" x14ac:dyDescent="0.25">
      <c r="I2481" s="1"/>
    </row>
    <row r="2482" spans="9:9" x14ac:dyDescent="0.25">
      <c r="I2482" s="1"/>
    </row>
    <row r="2483" spans="9:9" x14ac:dyDescent="0.25">
      <c r="I2483" s="1"/>
    </row>
    <row r="2484" spans="9:9" x14ac:dyDescent="0.25">
      <c r="I2484" s="1"/>
    </row>
    <row r="2485" spans="9:9" x14ac:dyDescent="0.25">
      <c r="I2485" s="1"/>
    </row>
    <row r="2486" spans="9:9" x14ac:dyDescent="0.25">
      <c r="I2486" s="1"/>
    </row>
    <row r="2487" spans="9:9" x14ac:dyDescent="0.25">
      <c r="I2487" s="1"/>
    </row>
    <row r="2488" spans="9:9" x14ac:dyDescent="0.25">
      <c r="I2488" s="1"/>
    </row>
    <row r="2489" spans="9:9" x14ac:dyDescent="0.25">
      <c r="I2489" s="1"/>
    </row>
    <row r="2490" spans="9:9" x14ac:dyDescent="0.25">
      <c r="I2490" s="1"/>
    </row>
    <row r="2491" spans="9:9" x14ac:dyDescent="0.25">
      <c r="I2491" s="1"/>
    </row>
    <row r="2492" spans="9:9" x14ac:dyDescent="0.25">
      <c r="I2492" s="1"/>
    </row>
    <row r="2493" spans="9:9" x14ac:dyDescent="0.25">
      <c r="I2493" s="1"/>
    </row>
    <row r="2494" spans="9:9" x14ac:dyDescent="0.25">
      <c r="I2494" s="1"/>
    </row>
    <row r="2495" spans="9:9" x14ac:dyDescent="0.25">
      <c r="I2495" s="1"/>
    </row>
    <row r="2496" spans="9:9" x14ac:dyDescent="0.25">
      <c r="I2496" s="1"/>
    </row>
    <row r="2497" spans="9:9" x14ac:dyDescent="0.25">
      <c r="I2497" s="1"/>
    </row>
    <row r="2498" spans="9:9" x14ac:dyDescent="0.25">
      <c r="I2498" s="1"/>
    </row>
    <row r="2499" spans="9:9" x14ac:dyDescent="0.25">
      <c r="I2499" s="1"/>
    </row>
    <row r="2500" spans="9:9" x14ac:dyDescent="0.25">
      <c r="I2500" s="1"/>
    </row>
    <row r="2501" spans="9:9" x14ac:dyDescent="0.25">
      <c r="I2501" s="1"/>
    </row>
    <row r="2502" spans="9:9" x14ac:dyDescent="0.25">
      <c r="I2502" s="1"/>
    </row>
    <row r="2503" spans="9:9" x14ac:dyDescent="0.25">
      <c r="I2503" s="1"/>
    </row>
    <row r="2504" spans="9:9" x14ac:dyDescent="0.25">
      <c r="I2504" s="1"/>
    </row>
    <row r="2505" spans="9:9" x14ac:dyDescent="0.25">
      <c r="I2505" s="1"/>
    </row>
    <row r="2506" spans="9:9" x14ac:dyDescent="0.25">
      <c r="I2506" s="1"/>
    </row>
    <row r="2507" spans="9:9" x14ac:dyDescent="0.25">
      <c r="I2507" s="1"/>
    </row>
    <row r="2508" spans="9:9" x14ac:dyDescent="0.25">
      <c r="I2508" s="1"/>
    </row>
    <row r="2509" spans="9:9" x14ac:dyDescent="0.25">
      <c r="I2509" s="1"/>
    </row>
    <row r="2510" spans="9:9" x14ac:dyDescent="0.25">
      <c r="I2510" s="1"/>
    </row>
    <row r="2511" spans="9:9" x14ac:dyDescent="0.25">
      <c r="I2511" s="1"/>
    </row>
    <row r="2512" spans="9:9" x14ac:dyDescent="0.25">
      <c r="I2512" s="1"/>
    </row>
    <row r="2513" spans="9:9" x14ac:dyDescent="0.25">
      <c r="I2513" s="1"/>
    </row>
    <row r="2514" spans="9:9" x14ac:dyDescent="0.25">
      <c r="I2514" s="1"/>
    </row>
    <row r="2515" spans="9:9" x14ac:dyDescent="0.25">
      <c r="I2515" s="1"/>
    </row>
    <row r="2516" spans="9:9" x14ac:dyDescent="0.25">
      <c r="I2516" s="1"/>
    </row>
    <row r="2517" spans="9:9" x14ac:dyDescent="0.25">
      <c r="I2517" s="1"/>
    </row>
    <row r="2518" spans="9:9" x14ac:dyDescent="0.25">
      <c r="I2518" s="1"/>
    </row>
    <row r="2519" spans="9:9" x14ac:dyDescent="0.25">
      <c r="I2519" s="1"/>
    </row>
    <row r="2520" spans="9:9" x14ac:dyDescent="0.25">
      <c r="I2520" s="1"/>
    </row>
    <row r="2521" spans="9:9" x14ac:dyDescent="0.25">
      <c r="I2521" s="1"/>
    </row>
    <row r="2522" spans="9:9" x14ac:dyDescent="0.25">
      <c r="I2522" s="1"/>
    </row>
    <row r="2523" spans="9:9" x14ac:dyDescent="0.25">
      <c r="I2523" s="1"/>
    </row>
    <row r="2524" spans="9:9" x14ac:dyDescent="0.25">
      <c r="I2524" s="1"/>
    </row>
    <row r="2525" spans="9:9" x14ac:dyDescent="0.25">
      <c r="I2525" s="1"/>
    </row>
    <row r="2526" spans="9:9" x14ac:dyDescent="0.25">
      <c r="I2526" s="1"/>
    </row>
    <row r="2527" spans="9:9" x14ac:dyDescent="0.25">
      <c r="I2527" s="1"/>
    </row>
    <row r="2528" spans="9:9" x14ac:dyDescent="0.25">
      <c r="I2528" s="1"/>
    </row>
    <row r="2529" spans="9:9" x14ac:dyDescent="0.25">
      <c r="I2529" s="1"/>
    </row>
    <row r="2530" spans="9:9" x14ac:dyDescent="0.25">
      <c r="I2530" s="1"/>
    </row>
    <row r="2531" spans="9:9" x14ac:dyDescent="0.25">
      <c r="I2531" s="1"/>
    </row>
    <row r="2532" spans="9:9" x14ac:dyDescent="0.25">
      <c r="I2532" s="1"/>
    </row>
    <row r="2533" spans="9:9" x14ac:dyDescent="0.25">
      <c r="I2533" s="1"/>
    </row>
    <row r="2534" spans="9:9" x14ac:dyDescent="0.25">
      <c r="I2534" s="1"/>
    </row>
    <row r="2535" spans="9:9" x14ac:dyDescent="0.25">
      <c r="I2535" s="1"/>
    </row>
    <row r="2536" spans="9:9" x14ac:dyDescent="0.25">
      <c r="I2536" s="1"/>
    </row>
    <row r="2537" spans="9:9" x14ac:dyDescent="0.25">
      <c r="I2537" s="1"/>
    </row>
    <row r="2538" spans="9:9" x14ac:dyDescent="0.25">
      <c r="I2538" s="1"/>
    </row>
    <row r="2539" spans="9:9" x14ac:dyDescent="0.25">
      <c r="I2539" s="1"/>
    </row>
    <row r="2540" spans="9:9" x14ac:dyDescent="0.25">
      <c r="I2540" s="1"/>
    </row>
    <row r="2541" spans="9:9" x14ac:dyDescent="0.25">
      <c r="I2541" s="1"/>
    </row>
    <row r="2542" spans="9:9" x14ac:dyDescent="0.25">
      <c r="I2542" s="1"/>
    </row>
    <row r="2543" spans="9:9" x14ac:dyDescent="0.25">
      <c r="I2543" s="1"/>
    </row>
    <row r="2544" spans="9:9" x14ac:dyDescent="0.25">
      <c r="I2544" s="1"/>
    </row>
    <row r="2545" spans="9:9" x14ac:dyDescent="0.25">
      <c r="I2545" s="1"/>
    </row>
    <row r="2546" spans="9:9" x14ac:dyDescent="0.25">
      <c r="I2546" s="1"/>
    </row>
    <row r="2547" spans="9:9" x14ac:dyDescent="0.25">
      <c r="I2547" s="1"/>
    </row>
    <row r="2548" spans="9:9" x14ac:dyDescent="0.25">
      <c r="I2548" s="1"/>
    </row>
    <row r="2549" spans="9:9" x14ac:dyDescent="0.25">
      <c r="I2549" s="1"/>
    </row>
    <row r="2550" spans="9:9" x14ac:dyDescent="0.25">
      <c r="I2550" s="1"/>
    </row>
    <row r="2551" spans="9:9" x14ac:dyDescent="0.25">
      <c r="I2551" s="1"/>
    </row>
    <row r="2552" spans="9:9" x14ac:dyDescent="0.25">
      <c r="I2552" s="1"/>
    </row>
    <row r="2553" spans="9:9" x14ac:dyDescent="0.25">
      <c r="I2553" s="1"/>
    </row>
    <row r="2554" spans="9:9" x14ac:dyDescent="0.25">
      <c r="I2554" s="1"/>
    </row>
    <row r="2555" spans="9:9" x14ac:dyDescent="0.25">
      <c r="I2555" s="1"/>
    </row>
    <row r="2556" spans="9:9" x14ac:dyDescent="0.25">
      <c r="I2556" s="1"/>
    </row>
    <row r="2557" spans="9:9" x14ac:dyDescent="0.25">
      <c r="I2557" s="1"/>
    </row>
    <row r="2558" spans="9:9" x14ac:dyDescent="0.25">
      <c r="I2558" s="1"/>
    </row>
    <row r="2559" spans="9:9" x14ac:dyDescent="0.25">
      <c r="I2559" s="1"/>
    </row>
    <row r="2560" spans="9:9" x14ac:dyDescent="0.25">
      <c r="I2560" s="1"/>
    </row>
    <row r="2561" spans="9:9" x14ac:dyDescent="0.25">
      <c r="I2561" s="1"/>
    </row>
    <row r="2562" spans="9:9" x14ac:dyDescent="0.25">
      <c r="I2562" s="1"/>
    </row>
    <row r="2563" spans="9:9" x14ac:dyDescent="0.25">
      <c r="I2563" s="1"/>
    </row>
    <row r="2564" spans="9:9" x14ac:dyDescent="0.25">
      <c r="I2564" s="1"/>
    </row>
    <row r="2565" spans="9:9" x14ac:dyDescent="0.25">
      <c r="I2565" s="1"/>
    </row>
    <row r="2566" spans="9:9" x14ac:dyDescent="0.25">
      <c r="I2566" s="1"/>
    </row>
    <row r="2567" spans="9:9" x14ac:dyDescent="0.25">
      <c r="I2567" s="1"/>
    </row>
    <row r="2568" spans="9:9" x14ac:dyDescent="0.25">
      <c r="I2568" s="1"/>
    </row>
    <row r="2569" spans="9:9" x14ac:dyDescent="0.25">
      <c r="I2569" s="1"/>
    </row>
    <row r="2570" spans="9:9" x14ac:dyDescent="0.25">
      <c r="I2570" s="1"/>
    </row>
    <row r="2571" spans="9:9" x14ac:dyDescent="0.25">
      <c r="I2571" s="1"/>
    </row>
    <row r="2572" spans="9:9" x14ac:dyDescent="0.25">
      <c r="I2572" s="1"/>
    </row>
    <row r="2573" spans="9:9" x14ac:dyDescent="0.25">
      <c r="I2573" s="1"/>
    </row>
    <row r="2574" spans="9:9" x14ac:dyDescent="0.25">
      <c r="I2574" s="1"/>
    </row>
    <row r="2575" spans="9:9" x14ac:dyDescent="0.25">
      <c r="I2575" s="1"/>
    </row>
    <row r="2576" spans="9:9" x14ac:dyDescent="0.25">
      <c r="I2576" s="1"/>
    </row>
    <row r="2577" spans="9:9" x14ac:dyDescent="0.25">
      <c r="I2577" s="1"/>
    </row>
    <row r="2578" spans="9:9" x14ac:dyDescent="0.25">
      <c r="I2578" s="1"/>
    </row>
    <row r="2579" spans="9:9" x14ac:dyDescent="0.25">
      <c r="I2579" s="1"/>
    </row>
    <row r="2580" spans="9:9" x14ac:dyDescent="0.25">
      <c r="I2580" s="1"/>
    </row>
    <row r="2581" spans="9:9" x14ac:dyDescent="0.25">
      <c r="I2581" s="1"/>
    </row>
    <row r="2582" spans="9:9" x14ac:dyDescent="0.25">
      <c r="I2582" s="1"/>
    </row>
    <row r="2583" spans="9:9" x14ac:dyDescent="0.25">
      <c r="I2583" s="1"/>
    </row>
    <row r="2584" spans="9:9" x14ac:dyDescent="0.25">
      <c r="I2584" s="1"/>
    </row>
    <row r="2585" spans="9:9" x14ac:dyDescent="0.25">
      <c r="I2585" s="1"/>
    </row>
    <row r="2586" spans="9:9" x14ac:dyDescent="0.25">
      <c r="I2586" s="1"/>
    </row>
    <row r="2587" spans="9:9" x14ac:dyDescent="0.25">
      <c r="I2587" s="1"/>
    </row>
    <row r="2588" spans="9:9" x14ac:dyDescent="0.25">
      <c r="I2588" s="1"/>
    </row>
    <row r="2589" spans="9:9" x14ac:dyDescent="0.25">
      <c r="I2589" s="1"/>
    </row>
    <row r="2590" spans="9:9" x14ac:dyDescent="0.25">
      <c r="I2590" s="1"/>
    </row>
    <row r="2591" spans="9:9" x14ac:dyDescent="0.25">
      <c r="I2591" s="1"/>
    </row>
    <row r="2592" spans="9:9" x14ac:dyDescent="0.25">
      <c r="I2592" s="1"/>
    </row>
    <row r="2593" spans="9:9" x14ac:dyDescent="0.25">
      <c r="I2593" s="1"/>
    </row>
    <row r="2594" spans="9:9" x14ac:dyDescent="0.25">
      <c r="I2594" s="1"/>
    </row>
    <row r="2595" spans="9:9" x14ac:dyDescent="0.25">
      <c r="I2595" s="1"/>
    </row>
    <row r="2596" spans="9:9" x14ac:dyDescent="0.25">
      <c r="I2596" s="1"/>
    </row>
    <row r="2597" spans="9:9" x14ac:dyDescent="0.25">
      <c r="I2597" s="1"/>
    </row>
    <row r="2598" spans="9:9" x14ac:dyDescent="0.25">
      <c r="I2598" s="1"/>
    </row>
    <row r="2599" spans="9:9" x14ac:dyDescent="0.25">
      <c r="I2599" s="1"/>
    </row>
    <row r="2600" spans="9:9" x14ac:dyDescent="0.25">
      <c r="I2600" s="1"/>
    </row>
    <row r="2601" spans="9:9" x14ac:dyDescent="0.25">
      <c r="I2601" s="1"/>
    </row>
    <row r="2602" spans="9:9" x14ac:dyDescent="0.25">
      <c r="I2602" s="1"/>
    </row>
    <row r="2603" spans="9:9" x14ac:dyDescent="0.25">
      <c r="I2603" s="1"/>
    </row>
    <row r="2604" spans="9:9" x14ac:dyDescent="0.25">
      <c r="I2604" s="1"/>
    </row>
    <row r="2605" spans="9:9" x14ac:dyDescent="0.25">
      <c r="I2605" s="1"/>
    </row>
    <row r="2606" spans="9:9" x14ac:dyDescent="0.25">
      <c r="I2606" s="1"/>
    </row>
    <row r="2607" spans="9:9" x14ac:dyDescent="0.25">
      <c r="I2607" s="1"/>
    </row>
    <row r="2608" spans="9:9" x14ac:dyDescent="0.25">
      <c r="I2608" s="1"/>
    </row>
    <row r="2609" spans="9:9" x14ac:dyDescent="0.25">
      <c r="I2609" s="1"/>
    </row>
    <row r="2610" spans="9:9" x14ac:dyDescent="0.25">
      <c r="I2610" s="1"/>
    </row>
    <row r="2611" spans="9:9" x14ac:dyDescent="0.25">
      <c r="I2611" s="1"/>
    </row>
    <row r="2612" spans="9:9" x14ac:dyDescent="0.25">
      <c r="I2612" s="1"/>
    </row>
    <row r="2613" spans="9:9" x14ac:dyDescent="0.25">
      <c r="I2613" s="1"/>
    </row>
    <row r="2614" spans="9:9" x14ac:dyDescent="0.25">
      <c r="I2614" s="1"/>
    </row>
    <row r="2615" spans="9:9" x14ac:dyDescent="0.25">
      <c r="I2615" s="1"/>
    </row>
    <row r="2616" spans="9:9" x14ac:dyDescent="0.25">
      <c r="I2616" s="1"/>
    </row>
    <row r="2617" spans="9:9" x14ac:dyDescent="0.25">
      <c r="I2617" s="1"/>
    </row>
    <row r="2618" spans="9:9" x14ac:dyDescent="0.25">
      <c r="I2618" s="1"/>
    </row>
    <row r="2619" spans="9:9" x14ac:dyDescent="0.25">
      <c r="I2619" s="1"/>
    </row>
    <row r="2620" spans="9:9" x14ac:dyDescent="0.25">
      <c r="I2620" s="1"/>
    </row>
    <row r="2621" spans="9:9" x14ac:dyDescent="0.25">
      <c r="I2621" s="1"/>
    </row>
    <row r="2622" spans="9:9" x14ac:dyDescent="0.25">
      <c r="I2622" s="1"/>
    </row>
    <row r="2623" spans="9:9" x14ac:dyDescent="0.25">
      <c r="I2623" s="1"/>
    </row>
    <row r="2624" spans="9:9" x14ac:dyDescent="0.25">
      <c r="I2624" s="1"/>
    </row>
    <row r="2625" spans="9:9" x14ac:dyDescent="0.25">
      <c r="I2625" s="1"/>
    </row>
    <row r="2626" spans="9:9" x14ac:dyDescent="0.25">
      <c r="I2626" s="1"/>
    </row>
    <row r="2627" spans="9:9" x14ac:dyDescent="0.25">
      <c r="I2627" s="1"/>
    </row>
    <row r="2628" spans="9:9" x14ac:dyDescent="0.25">
      <c r="I2628" s="1"/>
    </row>
    <row r="2629" spans="9:9" x14ac:dyDescent="0.25">
      <c r="I2629" s="1"/>
    </row>
    <row r="2630" spans="9:9" x14ac:dyDescent="0.25">
      <c r="I2630" s="1"/>
    </row>
    <row r="2631" spans="9:9" x14ac:dyDescent="0.25">
      <c r="I2631" s="1"/>
    </row>
    <row r="2632" spans="9:9" x14ac:dyDescent="0.25">
      <c r="I2632" s="1"/>
    </row>
    <row r="2633" spans="9:9" x14ac:dyDescent="0.25">
      <c r="I2633" s="1"/>
    </row>
    <row r="2634" spans="9:9" x14ac:dyDescent="0.25">
      <c r="I2634" s="1"/>
    </row>
    <row r="2635" spans="9:9" x14ac:dyDescent="0.25">
      <c r="I2635" s="1"/>
    </row>
    <row r="2636" spans="9:9" x14ac:dyDescent="0.25">
      <c r="I2636" s="1"/>
    </row>
    <row r="2637" spans="9:9" x14ac:dyDescent="0.25">
      <c r="I2637" s="1"/>
    </row>
    <row r="2638" spans="9:9" x14ac:dyDescent="0.25">
      <c r="I2638" s="1"/>
    </row>
    <row r="2639" spans="9:9" x14ac:dyDescent="0.25">
      <c r="I2639" s="1"/>
    </row>
    <row r="2640" spans="9:9" x14ac:dyDescent="0.25">
      <c r="I2640" s="1"/>
    </row>
    <row r="2641" spans="9:9" x14ac:dyDescent="0.25">
      <c r="I2641" s="1"/>
    </row>
    <row r="2642" spans="9:9" x14ac:dyDescent="0.25">
      <c r="I2642" s="1"/>
    </row>
    <row r="2643" spans="9:9" x14ac:dyDescent="0.25">
      <c r="I2643" s="1"/>
    </row>
    <row r="2644" spans="9:9" x14ac:dyDescent="0.25">
      <c r="I2644" s="1"/>
    </row>
    <row r="2645" spans="9:9" x14ac:dyDescent="0.25">
      <c r="I2645" s="1"/>
    </row>
    <row r="2646" spans="9:9" x14ac:dyDescent="0.25">
      <c r="I2646" s="1"/>
    </row>
    <row r="2647" spans="9:9" x14ac:dyDescent="0.25">
      <c r="I2647" s="1"/>
    </row>
    <row r="2648" spans="9:9" x14ac:dyDescent="0.25">
      <c r="I2648" s="1"/>
    </row>
    <row r="2649" spans="9:9" x14ac:dyDescent="0.25">
      <c r="I2649" s="1"/>
    </row>
    <row r="2650" spans="9:9" x14ac:dyDescent="0.25">
      <c r="I2650" s="1"/>
    </row>
    <row r="2651" spans="9:9" x14ac:dyDescent="0.25">
      <c r="I2651" s="1"/>
    </row>
    <row r="2652" spans="9:9" x14ac:dyDescent="0.25">
      <c r="I2652" s="1"/>
    </row>
    <row r="2653" spans="9:9" x14ac:dyDescent="0.25">
      <c r="I2653" s="1"/>
    </row>
    <row r="2654" spans="9:9" x14ac:dyDescent="0.25">
      <c r="I2654" s="1"/>
    </row>
    <row r="2655" spans="9:9" x14ac:dyDescent="0.25">
      <c r="I2655" s="1"/>
    </row>
    <row r="2656" spans="9:9" x14ac:dyDescent="0.25">
      <c r="I2656" s="1"/>
    </row>
    <row r="2657" spans="9:9" x14ac:dyDescent="0.25">
      <c r="I2657" s="1"/>
    </row>
    <row r="2658" spans="9:9" x14ac:dyDescent="0.25">
      <c r="I2658" s="1"/>
    </row>
    <row r="2659" spans="9:9" x14ac:dyDescent="0.25">
      <c r="I2659" s="1"/>
    </row>
    <row r="2660" spans="9:9" x14ac:dyDescent="0.25">
      <c r="I2660" s="1"/>
    </row>
    <row r="2661" spans="9:9" x14ac:dyDescent="0.25">
      <c r="I2661" s="1"/>
    </row>
    <row r="2662" spans="9:9" x14ac:dyDescent="0.25">
      <c r="I2662" s="1"/>
    </row>
    <row r="2663" spans="9:9" x14ac:dyDescent="0.25">
      <c r="I2663" s="1"/>
    </row>
    <row r="2664" spans="9:9" x14ac:dyDescent="0.25">
      <c r="I2664" s="1"/>
    </row>
    <row r="2665" spans="9:9" x14ac:dyDescent="0.25">
      <c r="I2665" s="1"/>
    </row>
    <row r="2666" spans="9:9" x14ac:dyDescent="0.25">
      <c r="I2666" s="1"/>
    </row>
    <row r="2667" spans="9:9" x14ac:dyDescent="0.25">
      <c r="I2667" s="1"/>
    </row>
    <row r="2668" spans="9:9" x14ac:dyDescent="0.25">
      <c r="I2668" s="1"/>
    </row>
    <row r="2669" spans="9:9" x14ac:dyDescent="0.25">
      <c r="I2669" s="1"/>
    </row>
    <row r="2670" spans="9:9" x14ac:dyDescent="0.25">
      <c r="I2670" s="1"/>
    </row>
    <row r="2671" spans="9:9" x14ac:dyDescent="0.25">
      <c r="I2671" s="1"/>
    </row>
    <row r="2672" spans="9:9" x14ac:dyDescent="0.25">
      <c r="I2672" s="1"/>
    </row>
    <row r="2673" spans="9:9" x14ac:dyDescent="0.25">
      <c r="I2673" s="1"/>
    </row>
    <row r="2674" spans="9:9" x14ac:dyDescent="0.25">
      <c r="I2674" s="1"/>
    </row>
    <row r="2675" spans="9:9" x14ac:dyDescent="0.25">
      <c r="I2675" s="1"/>
    </row>
    <row r="2676" spans="9:9" x14ac:dyDescent="0.25">
      <c r="I2676" s="1"/>
    </row>
    <row r="2677" spans="9:9" x14ac:dyDescent="0.25">
      <c r="I2677" s="1"/>
    </row>
    <row r="2678" spans="9:9" x14ac:dyDescent="0.25">
      <c r="I2678" s="1"/>
    </row>
    <row r="2679" spans="9:9" x14ac:dyDescent="0.25">
      <c r="I2679" s="1"/>
    </row>
    <row r="2680" spans="9:9" x14ac:dyDescent="0.25">
      <c r="I2680" s="1"/>
    </row>
    <row r="2681" spans="9:9" x14ac:dyDescent="0.25">
      <c r="I2681" s="1"/>
    </row>
    <row r="2682" spans="9:9" x14ac:dyDescent="0.25">
      <c r="I2682" s="1"/>
    </row>
    <row r="2683" spans="9:9" x14ac:dyDescent="0.25">
      <c r="I2683" s="1"/>
    </row>
    <row r="2684" spans="9:9" x14ac:dyDescent="0.25">
      <c r="I2684" s="1"/>
    </row>
    <row r="2685" spans="9:9" x14ac:dyDescent="0.25">
      <c r="I2685" s="1"/>
    </row>
    <row r="2686" spans="9:9" x14ac:dyDescent="0.25">
      <c r="I2686" s="1"/>
    </row>
    <row r="2687" spans="9:9" x14ac:dyDescent="0.25">
      <c r="I2687" s="1"/>
    </row>
    <row r="2688" spans="9:9" x14ac:dyDescent="0.25">
      <c r="I2688" s="1"/>
    </row>
    <row r="2689" spans="9:9" x14ac:dyDescent="0.25">
      <c r="I2689" s="1"/>
    </row>
    <row r="2690" spans="9:9" x14ac:dyDescent="0.25">
      <c r="I2690" s="1"/>
    </row>
    <row r="2691" spans="9:9" x14ac:dyDescent="0.25">
      <c r="I2691" s="1"/>
    </row>
    <row r="2692" spans="9:9" x14ac:dyDescent="0.25">
      <c r="I2692" s="1"/>
    </row>
    <row r="2693" spans="9:9" x14ac:dyDescent="0.25">
      <c r="I2693" s="1"/>
    </row>
    <row r="2694" spans="9:9" x14ac:dyDescent="0.25">
      <c r="I2694" s="1"/>
    </row>
    <row r="2695" spans="9:9" x14ac:dyDescent="0.25">
      <c r="I2695" s="1"/>
    </row>
    <row r="2696" spans="9:9" x14ac:dyDescent="0.25">
      <c r="I2696" s="1"/>
    </row>
    <row r="2697" spans="9:9" x14ac:dyDescent="0.25">
      <c r="I2697" s="1"/>
    </row>
    <row r="2698" spans="9:9" x14ac:dyDescent="0.25">
      <c r="I2698" s="1"/>
    </row>
    <row r="2699" spans="9:9" x14ac:dyDescent="0.25">
      <c r="I2699" s="1"/>
    </row>
    <row r="2700" spans="9:9" x14ac:dyDescent="0.25">
      <c r="I2700" s="1"/>
    </row>
    <row r="2701" spans="9:9" x14ac:dyDescent="0.25">
      <c r="I2701" s="1"/>
    </row>
    <row r="2702" spans="9:9" x14ac:dyDescent="0.25">
      <c r="I2702" s="1"/>
    </row>
    <row r="2703" spans="9:9" x14ac:dyDescent="0.25">
      <c r="I2703" s="1"/>
    </row>
    <row r="2704" spans="9:9" x14ac:dyDescent="0.25">
      <c r="I2704" s="1"/>
    </row>
    <row r="2705" spans="9:9" x14ac:dyDescent="0.25">
      <c r="I2705" s="1"/>
    </row>
    <row r="2706" spans="9:9" x14ac:dyDescent="0.25">
      <c r="I2706" s="1"/>
    </row>
    <row r="2707" spans="9:9" x14ac:dyDescent="0.25">
      <c r="I2707" s="1"/>
    </row>
    <row r="2708" spans="9:9" x14ac:dyDescent="0.25">
      <c r="I2708" s="1"/>
    </row>
    <row r="2709" spans="9:9" x14ac:dyDescent="0.25">
      <c r="I2709" s="1"/>
    </row>
    <row r="2710" spans="9:9" x14ac:dyDescent="0.25">
      <c r="I2710" s="1"/>
    </row>
    <row r="2711" spans="9:9" x14ac:dyDescent="0.25">
      <c r="I2711" s="1"/>
    </row>
    <row r="2712" spans="9:9" x14ac:dyDescent="0.25">
      <c r="I2712" s="1"/>
    </row>
    <row r="2713" spans="9:9" x14ac:dyDescent="0.25">
      <c r="I2713" s="1"/>
    </row>
    <row r="2714" spans="9:9" x14ac:dyDescent="0.25">
      <c r="I2714" s="1"/>
    </row>
    <row r="2715" spans="9:9" x14ac:dyDescent="0.25">
      <c r="I2715" s="1"/>
    </row>
    <row r="2716" spans="9:9" x14ac:dyDescent="0.25">
      <c r="I2716" s="1"/>
    </row>
    <row r="2717" spans="9:9" x14ac:dyDescent="0.25">
      <c r="I2717" s="1"/>
    </row>
    <row r="2718" spans="9:9" x14ac:dyDescent="0.25">
      <c r="I2718" s="1"/>
    </row>
    <row r="2719" spans="9:9" x14ac:dyDescent="0.25">
      <c r="I2719" s="1"/>
    </row>
    <row r="2720" spans="9:9" x14ac:dyDescent="0.25">
      <c r="I2720" s="1"/>
    </row>
    <row r="2721" spans="9:9" x14ac:dyDescent="0.25">
      <c r="I2721" s="1"/>
    </row>
    <row r="2722" spans="9:9" x14ac:dyDescent="0.25">
      <c r="I2722" s="1"/>
    </row>
    <row r="2723" spans="9:9" x14ac:dyDescent="0.25">
      <c r="I2723" s="1"/>
    </row>
    <row r="2724" spans="9:9" x14ac:dyDescent="0.25">
      <c r="I2724" s="1"/>
    </row>
    <row r="2725" spans="9:9" x14ac:dyDescent="0.25">
      <c r="I2725" s="1"/>
    </row>
    <row r="2726" spans="9:9" x14ac:dyDescent="0.25">
      <c r="I2726" s="1"/>
    </row>
    <row r="2727" spans="9:9" x14ac:dyDescent="0.25">
      <c r="I2727" s="1"/>
    </row>
    <row r="2728" spans="9:9" x14ac:dyDescent="0.25">
      <c r="I2728" s="1"/>
    </row>
    <row r="2729" spans="9:9" x14ac:dyDescent="0.25">
      <c r="I2729" s="1"/>
    </row>
    <row r="2730" spans="9:9" x14ac:dyDescent="0.25">
      <c r="I2730" s="1"/>
    </row>
    <row r="2731" spans="9:9" x14ac:dyDescent="0.25">
      <c r="I2731" s="1"/>
    </row>
    <row r="2732" spans="9:9" x14ac:dyDescent="0.25">
      <c r="I2732" s="1"/>
    </row>
    <row r="2733" spans="9:9" x14ac:dyDescent="0.25">
      <c r="I2733" s="1"/>
    </row>
    <row r="2734" spans="9:9" x14ac:dyDescent="0.25">
      <c r="I2734" s="1"/>
    </row>
    <row r="2735" spans="9:9" x14ac:dyDescent="0.25">
      <c r="I2735" s="1"/>
    </row>
    <row r="2736" spans="9:9" x14ac:dyDescent="0.25">
      <c r="I2736" s="1"/>
    </row>
    <row r="2737" spans="9:9" x14ac:dyDescent="0.25">
      <c r="I2737" s="1"/>
    </row>
    <row r="2738" spans="9:9" x14ac:dyDescent="0.25">
      <c r="I2738" s="1"/>
    </row>
    <row r="2739" spans="9:9" x14ac:dyDescent="0.25">
      <c r="I2739" s="1"/>
    </row>
    <row r="2740" spans="9:9" x14ac:dyDescent="0.25">
      <c r="I2740" s="1"/>
    </row>
    <row r="2741" spans="9:9" x14ac:dyDescent="0.25">
      <c r="I2741" s="1"/>
    </row>
    <row r="2742" spans="9:9" x14ac:dyDescent="0.25">
      <c r="I2742" s="1"/>
    </row>
    <row r="2743" spans="9:9" x14ac:dyDescent="0.25">
      <c r="I2743" s="1"/>
    </row>
    <row r="2744" spans="9:9" x14ac:dyDescent="0.25">
      <c r="I2744" s="1"/>
    </row>
    <row r="2745" spans="9:9" x14ac:dyDescent="0.25">
      <c r="I2745" s="1"/>
    </row>
    <row r="2746" spans="9:9" x14ac:dyDescent="0.25">
      <c r="I2746" s="1"/>
    </row>
    <row r="2747" spans="9:9" x14ac:dyDescent="0.25">
      <c r="I2747" s="1"/>
    </row>
    <row r="2748" spans="9:9" x14ac:dyDescent="0.25">
      <c r="I2748" s="1"/>
    </row>
    <row r="2749" spans="9:9" x14ac:dyDescent="0.25">
      <c r="I2749" s="1"/>
    </row>
    <row r="2750" spans="9:9" x14ac:dyDescent="0.25">
      <c r="I2750" s="1"/>
    </row>
    <row r="2751" spans="9:9" x14ac:dyDescent="0.25">
      <c r="I2751" s="1"/>
    </row>
    <row r="2752" spans="9:9" x14ac:dyDescent="0.25">
      <c r="I2752" s="1"/>
    </row>
    <row r="2753" spans="9:9" x14ac:dyDescent="0.25">
      <c r="I2753" s="1"/>
    </row>
    <row r="2754" spans="9:9" x14ac:dyDescent="0.25">
      <c r="I2754" s="1"/>
    </row>
    <row r="2755" spans="9:9" x14ac:dyDescent="0.25">
      <c r="I2755" s="1"/>
    </row>
    <row r="2756" spans="9:9" x14ac:dyDescent="0.25">
      <c r="I2756" s="1"/>
    </row>
    <row r="2757" spans="9:9" x14ac:dyDescent="0.25">
      <c r="I2757" s="1"/>
    </row>
    <row r="2758" spans="9:9" x14ac:dyDescent="0.25">
      <c r="I2758" s="1"/>
    </row>
    <row r="2759" spans="9:9" x14ac:dyDescent="0.25">
      <c r="I2759" s="1"/>
    </row>
    <row r="2760" spans="9:9" x14ac:dyDescent="0.25">
      <c r="I2760" s="1"/>
    </row>
    <row r="2761" spans="9:9" x14ac:dyDescent="0.25">
      <c r="I2761" s="1"/>
    </row>
    <row r="2762" spans="9:9" x14ac:dyDescent="0.25">
      <c r="I2762" s="1"/>
    </row>
    <row r="2763" spans="9:9" x14ac:dyDescent="0.25">
      <c r="I2763" s="1"/>
    </row>
    <row r="2764" spans="9:9" x14ac:dyDescent="0.25">
      <c r="I2764" s="1"/>
    </row>
    <row r="2765" spans="9:9" x14ac:dyDescent="0.25">
      <c r="I2765" s="1"/>
    </row>
    <row r="2766" spans="9:9" x14ac:dyDescent="0.25">
      <c r="I2766" s="1"/>
    </row>
    <row r="2767" spans="9:9" x14ac:dyDescent="0.25">
      <c r="I2767" s="1"/>
    </row>
    <row r="2768" spans="9:9" x14ac:dyDescent="0.25">
      <c r="I2768" s="1"/>
    </row>
    <row r="2769" spans="9:9" x14ac:dyDescent="0.25">
      <c r="I2769" s="1"/>
    </row>
    <row r="2770" spans="9:9" x14ac:dyDescent="0.25">
      <c r="I2770" s="1"/>
    </row>
    <row r="2771" spans="9:9" x14ac:dyDescent="0.25">
      <c r="I2771" s="1"/>
    </row>
    <row r="2772" spans="9:9" x14ac:dyDescent="0.25">
      <c r="I2772" s="1"/>
    </row>
    <row r="2773" spans="9:9" x14ac:dyDescent="0.25">
      <c r="I2773" s="1"/>
    </row>
    <row r="2774" spans="9:9" x14ac:dyDescent="0.25">
      <c r="I2774" s="1"/>
    </row>
    <row r="2775" spans="9:9" x14ac:dyDescent="0.25">
      <c r="I2775" s="1"/>
    </row>
    <row r="2776" spans="9:9" x14ac:dyDescent="0.25">
      <c r="I2776" s="1"/>
    </row>
    <row r="2777" spans="9:9" x14ac:dyDescent="0.25">
      <c r="I2777" s="1"/>
    </row>
    <row r="2778" spans="9:9" x14ac:dyDescent="0.25">
      <c r="I2778" s="1"/>
    </row>
    <row r="2779" spans="9:9" x14ac:dyDescent="0.25">
      <c r="I2779" s="1"/>
    </row>
    <row r="2780" spans="9:9" x14ac:dyDescent="0.25">
      <c r="I2780" s="1"/>
    </row>
    <row r="2781" spans="9:9" x14ac:dyDescent="0.25">
      <c r="I2781" s="1"/>
    </row>
    <row r="2782" spans="9:9" x14ac:dyDescent="0.25">
      <c r="I2782" s="1"/>
    </row>
    <row r="2783" spans="9:9" x14ac:dyDescent="0.25">
      <c r="I2783" s="1"/>
    </row>
    <row r="2784" spans="9:9" x14ac:dyDescent="0.25">
      <c r="I2784" s="1"/>
    </row>
    <row r="2785" spans="9:9" x14ac:dyDescent="0.25">
      <c r="I2785" s="1"/>
    </row>
    <row r="2786" spans="9:9" x14ac:dyDescent="0.25">
      <c r="I2786" s="1"/>
    </row>
    <row r="2787" spans="9:9" x14ac:dyDescent="0.25">
      <c r="I2787" s="1"/>
    </row>
    <row r="2788" spans="9:9" x14ac:dyDescent="0.25">
      <c r="I2788" s="1"/>
    </row>
    <row r="2789" spans="9:9" x14ac:dyDescent="0.25">
      <c r="I2789" s="1"/>
    </row>
    <row r="2790" spans="9:9" x14ac:dyDescent="0.25">
      <c r="I2790" s="1"/>
    </row>
    <row r="2791" spans="9:9" x14ac:dyDescent="0.25">
      <c r="I2791" s="1"/>
    </row>
    <row r="2792" spans="9:9" x14ac:dyDescent="0.25">
      <c r="I2792" s="1"/>
    </row>
    <row r="2793" spans="9:9" x14ac:dyDescent="0.25">
      <c r="I2793" s="1"/>
    </row>
    <row r="2794" spans="9:9" x14ac:dyDescent="0.25">
      <c r="I2794" s="1"/>
    </row>
    <row r="2795" spans="9:9" x14ac:dyDescent="0.25">
      <c r="I2795" s="1"/>
    </row>
    <row r="2796" spans="9:9" x14ac:dyDescent="0.25">
      <c r="I2796" s="1"/>
    </row>
    <row r="2797" spans="9:9" x14ac:dyDescent="0.25">
      <c r="I2797" s="1"/>
    </row>
    <row r="2798" spans="9:9" x14ac:dyDescent="0.25">
      <c r="I2798" s="1"/>
    </row>
    <row r="2799" spans="9:9" x14ac:dyDescent="0.25">
      <c r="I2799" s="1"/>
    </row>
    <row r="2800" spans="9:9" x14ac:dyDescent="0.25">
      <c r="I2800" s="1"/>
    </row>
    <row r="2801" spans="9:9" x14ac:dyDescent="0.25">
      <c r="I2801" s="1"/>
    </row>
    <row r="2802" spans="9:9" x14ac:dyDescent="0.25">
      <c r="I2802" s="1"/>
    </row>
    <row r="2803" spans="9:9" x14ac:dyDescent="0.25">
      <c r="I2803" s="1"/>
    </row>
    <row r="2804" spans="9:9" x14ac:dyDescent="0.25">
      <c r="I2804" s="1"/>
    </row>
    <row r="2805" spans="9:9" x14ac:dyDescent="0.25">
      <c r="I2805" s="1"/>
    </row>
    <row r="2806" spans="9:9" x14ac:dyDescent="0.25">
      <c r="I2806" s="1"/>
    </row>
    <row r="2807" spans="9:9" x14ac:dyDescent="0.25">
      <c r="I2807" s="1"/>
    </row>
    <row r="2808" spans="9:9" x14ac:dyDescent="0.25">
      <c r="I2808" s="1"/>
    </row>
    <row r="2809" spans="9:9" x14ac:dyDescent="0.25">
      <c r="I2809" s="1"/>
    </row>
    <row r="2810" spans="9:9" x14ac:dyDescent="0.25">
      <c r="I2810" s="1"/>
    </row>
    <row r="2811" spans="9:9" x14ac:dyDescent="0.25">
      <c r="I2811" s="1"/>
    </row>
    <row r="2812" spans="9:9" x14ac:dyDescent="0.25">
      <c r="I2812" s="1"/>
    </row>
    <row r="2813" spans="9:9" x14ac:dyDescent="0.25">
      <c r="I2813" s="1"/>
    </row>
    <row r="2814" spans="9:9" x14ac:dyDescent="0.25">
      <c r="I2814" s="1"/>
    </row>
    <row r="2815" spans="9:9" x14ac:dyDescent="0.25">
      <c r="I2815" s="1"/>
    </row>
    <row r="2816" spans="9:9" x14ac:dyDescent="0.25">
      <c r="I2816" s="1"/>
    </row>
    <row r="2817" spans="9:9" x14ac:dyDescent="0.25">
      <c r="I2817" s="1"/>
    </row>
    <row r="2818" spans="9:9" x14ac:dyDescent="0.25">
      <c r="I2818" s="1"/>
    </row>
    <row r="2819" spans="9:9" x14ac:dyDescent="0.25">
      <c r="I2819" s="1"/>
    </row>
    <row r="2820" spans="9:9" x14ac:dyDescent="0.25">
      <c r="I2820" s="1"/>
    </row>
    <row r="2821" spans="9:9" x14ac:dyDescent="0.25">
      <c r="I2821" s="1"/>
    </row>
    <row r="2822" spans="9:9" x14ac:dyDescent="0.25">
      <c r="I2822" s="1"/>
    </row>
    <row r="2823" spans="9:9" x14ac:dyDescent="0.25">
      <c r="I2823" s="1"/>
    </row>
    <row r="2824" spans="9:9" x14ac:dyDescent="0.25">
      <c r="I2824" s="1"/>
    </row>
    <row r="2825" spans="9:9" x14ac:dyDescent="0.25">
      <c r="I2825" s="1"/>
    </row>
    <row r="2826" spans="9:9" x14ac:dyDescent="0.25">
      <c r="I2826" s="1"/>
    </row>
    <row r="2827" spans="9:9" x14ac:dyDescent="0.25">
      <c r="I2827" s="1"/>
    </row>
    <row r="2828" spans="9:9" x14ac:dyDescent="0.25">
      <c r="I2828" s="1"/>
    </row>
    <row r="2829" spans="9:9" x14ac:dyDescent="0.25">
      <c r="I2829" s="1"/>
    </row>
    <row r="2830" spans="9:9" x14ac:dyDescent="0.25">
      <c r="I2830" s="1"/>
    </row>
    <row r="2831" spans="9:9" x14ac:dyDescent="0.25">
      <c r="I2831" s="1"/>
    </row>
    <row r="2832" spans="9:9" x14ac:dyDescent="0.25">
      <c r="I2832" s="1"/>
    </row>
    <row r="2833" spans="9:9" x14ac:dyDescent="0.25">
      <c r="I2833" s="1"/>
    </row>
    <row r="2834" spans="9:9" x14ac:dyDescent="0.25">
      <c r="I2834" s="1"/>
    </row>
    <row r="2835" spans="9:9" x14ac:dyDescent="0.25">
      <c r="I2835" s="1"/>
    </row>
    <row r="2836" spans="9:9" x14ac:dyDescent="0.25">
      <c r="I2836" s="1"/>
    </row>
    <row r="2837" spans="9:9" x14ac:dyDescent="0.25">
      <c r="I2837" s="1"/>
    </row>
    <row r="2838" spans="9:9" x14ac:dyDescent="0.25">
      <c r="I2838" s="1"/>
    </row>
    <row r="2839" spans="9:9" x14ac:dyDescent="0.25">
      <c r="I2839" s="1"/>
    </row>
    <row r="2840" spans="9:9" x14ac:dyDescent="0.25">
      <c r="I2840" s="1"/>
    </row>
    <row r="2841" spans="9:9" x14ac:dyDescent="0.25">
      <c r="I2841" s="1"/>
    </row>
    <row r="2842" spans="9:9" x14ac:dyDescent="0.25">
      <c r="I2842" s="1"/>
    </row>
    <row r="2843" spans="9:9" x14ac:dyDescent="0.25">
      <c r="I2843" s="1"/>
    </row>
    <row r="2844" spans="9:9" x14ac:dyDescent="0.25">
      <c r="I2844" s="1"/>
    </row>
    <row r="2845" spans="9:9" x14ac:dyDescent="0.25">
      <c r="I2845" s="1"/>
    </row>
    <row r="2846" spans="9:9" x14ac:dyDescent="0.25">
      <c r="I2846" s="1"/>
    </row>
    <row r="2847" spans="9:9" x14ac:dyDescent="0.25">
      <c r="I2847" s="1"/>
    </row>
    <row r="2848" spans="9:9" x14ac:dyDescent="0.25">
      <c r="I2848" s="1"/>
    </row>
    <row r="2849" spans="9:9" x14ac:dyDescent="0.25">
      <c r="I2849" s="1"/>
    </row>
    <row r="2850" spans="9:9" x14ac:dyDescent="0.25">
      <c r="I2850" s="1"/>
    </row>
    <row r="2851" spans="9:9" x14ac:dyDescent="0.25">
      <c r="I2851" s="1"/>
    </row>
    <row r="2852" spans="9:9" x14ac:dyDescent="0.25">
      <c r="I2852" s="1"/>
    </row>
    <row r="2853" spans="9:9" x14ac:dyDescent="0.25">
      <c r="I2853" s="1"/>
    </row>
    <row r="2854" spans="9:9" x14ac:dyDescent="0.25">
      <c r="I2854" s="1"/>
    </row>
    <row r="2855" spans="9:9" x14ac:dyDescent="0.25">
      <c r="I2855" s="1"/>
    </row>
    <row r="2856" spans="9:9" x14ac:dyDescent="0.25">
      <c r="I2856" s="1"/>
    </row>
    <row r="2857" spans="9:9" x14ac:dyDescent="0.25">
      <c r="I2857" s="1"/>
    </row>
    <row r="2858" spans="9:9" x14ac:dyDescent="0.25">
      <c r="I2858" s="1"/>
    </row>
    <row r="2859" spans="9:9" x14ac:dyDescent="0.25">
      <c r="I2859" s="1"/>
    </row>
    <row r="2860" spans="9:9" x14ac:dyDescent="0.25">
      <c r="I2860" s="1"/>
    </row>
    <row r="2861" spans="9:9" x14ac:dyDescent="0.25">
      <c r="I2861" s="1"/>
    </row>
    <row r="2862" spans="9:9" x14ac:dyDescent="0.25">
      <c r="I2862" s="1"/>
    </row>
    <row r="2863" spans="9:9" x14ac:dyDescent="0.25">
      <c r="I2863" s="1"/>
    </row>
    <row r="2864" spans="9:9" x14ac:dyDescent="0.25">
      <c r="I2864" s="1"/>
    </row>
    <row r="2865" spans="9:9" x14ac:dyDescent="0.25">
      <c r="I2865" s="1"/>
    </row>
    <row r="2866" spans="9:9" x14ac:dyDescent="0.25">
      <c r="I2866" s="1"/>
    </row>
    <row r="2867" spans="9:9" x14ac:dyDescent="0.25">
      <c r="I2867" s="1"/>
    </row>
    <row r="2868" spans="9:9" x14ac:dyDescent="0.25">
      <c r="I2868" s="1"/>
    </row>
    <row r="2869" spans="9:9" x14ac:dyDescent="0.25">
      <c r="I2869" s="1"/>
    </row>
    <row r="2870" spans="9:9" x14ac:dyDescent="0.25">
      <c r="I2870" s="1"/>
    </row>
    <row r="2871" spans="9:9" x14ac:dyDescent="0.25">
      <c r="I2871" s="1"/>
    </row>
    <row r="2872" spans="9:9" x14ac:dyDescent="0.25">
      <c r="I2872" s="1"/>
    </row>
    <row r="2873" spans="9:9" x14ac:dyDescent="0.25">
      <c r="I2873" s="1"/>
    </row>
    <row r="2874" spans="9:9" x14ac:dyDescent="0.25">
      <c r="I2874" s="1"/>
    </row>
    <row r="2875" spans="9:9" x14ac:dyDescent="0.25">
      <c r="I2875" s="1"/>
    </row>
    <row r="2876" spans="9:9" x14ac:dyDescent="0.25">
      <c r="I2876" s="1"/>
    </row>
    <row r="2877" spans="9:9" x14ac:dyDescent="0.25">
      <c r="I2877" s="1"/>
    </row>
    <row r="2878" spans="9:9" x14ac:dyDescent="0.25">
      <c r="I2878" s="1"/>
    </row>
    <row r="2879" spans="9:9" x14ac:dyDescent="0.25">
      <c r="I2879" s="1"/>
    </row>
    <row r="2880" spans="9:9" x14ac:dyDescent="0.25">
      <c r="I2880" s="1"/>
    </row>
    <row r="2881" spans="9:9" x14ac:dyDescent="0.25">
      <c r="I2881" s="1"/>
    </row>
    <row r="2882" spans="9:9" x14ac:dyDescent="0.25">
      <c r="I2882" s="1"/>
    </row>
    <row r="2883" spans="9:9" x14ac:dyDescent="0.25">
      <c r="I2883" s="1"/>
    </row>
    <row r="2884" spans="9:9" x14ac:dyDescent="0.25">
      <c r="I2884" s="1"/>
    </row>
    <row r="2885" spans="9:9" x14ac:dyDescent="0.25">
      <c r="I2885" s="1"/>
    </row>
    <row r="2886" spans="9:9" x14ac:dyDescent="0.25">
      <c r="I2886" s="1"/>
    </row>
    <row r="2887" spans="9:9" x14ac:dyDescent="0.25">
      <c r="I2887" s="1"/>
    </row>
    <row r="2888" spans="9:9" x14ac:dyDescent="0.25">
      <c r="I2888" s="1"/>
    </row>
    <row r="2889" spans="9:9" x14ac:dyDescent="0.25">
      <c r="I2889" s="1"/>
    </row>
    <row r="2890" spans="9:9" x14ac:dyDescent="0.25">
      <c r="I2890" s="1"/>
    </row>
    <row r="2891" spans="9:9" x14ac:dyDescent="0.25">
      <c r="I2891" s="1"/>
    </row>
    <row r="2892" spans="9:9" x14ac:dyDescent="0.25">
      <c r="I2892" s="1"/>
    </row>
    <row r="2893" spans="9:9" x14ac:dyDescent="0.25">
      <c r="I2893" s="1"/>
    </row>
    <row r="2894" spans="9:9" x14ac:dyDescent="0.25">
      <c r="I2894" s="1"/>
    </row>
    <row r="2895" spans="9:9" x14ac:dyDescent="0.25">
      <c r="I2895" s="1"/>
    </row>
    <row r="2896" spans="9:9" x14ac:dyDescent="0.25">
      <c r="I2896" s="1"/>
    </row>
    <row r="2897" spans="9:9" x14ac:dyDescent="0.25">
      <c r="I2897" s="1"/>
    </row>
    <row r="2898" spans="9:9" x14ac:dyDescent="0.25">
      <c r="I2898" s="1"/>
    </row>
    <row r="2899" spans="9:9" x14ac:dyDescent="0.25">
      <c r="I2899" s="1"/>
    </row>
    <row r="2900" spans="9:9" x14ac:dyDescent="0.25">
      <c r="I2900" s="1"/>
    </row>
    <row r="2901" spans="9:9" x14ac:dyDescent="0.25">
      <c r="I2901" s="1"/>
    </row>
    <row r="2902" spans="9:9" x14ac:dyDescent="0.25">
      <c r="I2902" s="1"/>
    </row>
    <row r="2903" spans="9:9" x14ac:dyDescent="0.25">
      <c r="I2903" s="1"/>
    </row>
    <row r="2904" spans="9:9" x14ac:dyDescent="0.25">
      <c r="I2904" s="1"/>
    </row>
    <row r="2905" spans="9:9" x14ac:dyDescent="0.25">
      <c r="I2905" s="1"/>
    </row>
    <row r="2906" spans="9:9" x14ac:dyDescent="0.25">
      <c r="I2906" s="1"/>
    </row>
    <row r="2907" spans="9:9" x14ac:dyDescent="0.25">
      <c r="I2907" s="1"/>
    </row>
    <row r="2908" spans="9:9" x14ac:dyDescent="0.25">
      <c r="I2908" s="1"/>
    </row>
    <row r="2909" spans="9:9" x14ac:dyDescent="0.25">
      <c r="I2909" s="1"/>
    </row>
    <row r="2910" spans="9:9" x14ac:dyDescent="0.25">
      <c r="I2910" s="1"/>
    </row>
    <row r="2911" spans="9:9" x14ac:dyDescent="0.25">
      <c r="I2911" s="1"/>
    </row>
    <row r="2912" spans="9:9" x14ac:dyDescent="0.25">
      <c r="I2912" s="1"/>
    </row>
    <row r="2913" spans="9:9" x14ac:dyDescent="0.25">
      <c r="I2913" s="1"/>
    </row>
    <row r="2914" spans="9:9" x14ac:dyDescent="0.25">
      <c r="I2914" s="1"/>
    </row>
    <row r="2915" spans="9:9" x14ac:dyDescent="0.25">
      <c r="I2915" s="1"/>
    </row>
    <row r="2916" spans="9:9" x14ac:dyDescent="0.25">
      <c r="I2916" s="1"/>
    </row>
    <row r="2917" spans="9:9" x14ac:dyDescent="0.25">
      <c r="I2917" s="1"/>
    </row>
    <row r="2918" spans="9:9" x14ac:dyDescent="0.25">
      <c r="I2918" s="1"/>
    </row>
    <row r="2919" spans="9:9" x14ac:dyDescent="0.25">
      <c r="I2919" s="1"/>
    </row>
    <row r="2920" spans="9:9" x14ac:dyDescent="0.25">
      <c r="I2920" s="1"/>
    </row>
    <row r="2921" spans="9:9" x14ac:dyDescent="0.25">
      <c r="I2921" s="1"/>
    </row>
    <row r="2922" spans="9:9" x14ac:dyDescent="0.25">
      <c r="I2922" s="1"/>
    </row>
    <row r="2923" spans="9:9" x14ac:dyDescent="0.25">
      <c r="I2923" s="1"/>
    </row>
    <row r="2924" spans="9:9" x14ac:dyDescent="0.25">
      <c r="I2924" s="1"/>
    </row>
    <row r="2925" spans="9:9" x14ac:dyDescent="0.25">
      <c r="I2925" s="1"/>
    </row>
    <row r="2926" spans="9:9" x14ac:dyDescent="0.25">
      <c r="I2926" s="1"/>
    </row>
    <row r="2927" spans="9:9" x14ac:dyDescent="0.25">
      <c r="I2927" s="1"/>
    </row>
    <row r="2928" spans="9:9" x14ac:dyDescent="0.25">
      <c r="I2928" s="1"/>
    </row>
    <row r="2929" spans="9:9" x14ac:dyDescent="0.25">
      <c r="I2929" s="1"/>
    </row>
    <row r="2930" spans="9:9" x14ac:dyDescent="0.25">
      <c r="I2930" s="1"/>
    </row>
    <row r="2931" spans="9:9" x14ac:dyDescent="0.25">
      <c r="I2931" s="1"/>
    </row>
    <row r="2932" spans="9:9" x14ac:dyDescent="0.25">
      <c r="I2932" s="1"/>
    </row>
    <row r="2933" spans="9:9" x14ac:dyDescent="0.25">
      <c r="I2933" s="1"/>
    </row>
    <row r="2934" spans="9:9" x14ac:dyDescent="0.25">
      <c r="I2934" s="1"/>
    </row>
    <row r="2935" spans="9:9" x14ac:dyDescent="0.25">
      <c r="I2935" s="1"/>
    </row>
    <row r="2936" spans="9:9" x14ac:dyDescent="0.25">
      <c r="I2936" s="1"/>
    </row>
    <row r="2937" spans="9:9" x14ac:dyDescent="0.25">
      <c r="I2937" s="1"/>
    </row>
    <row r="2938" spans="9:9" x14ac:dyDescent="0.25">
      <c r="I2938" s="1"/>
    </row>
    <row r="2939" spans="9:9" x14ac:dyDescent="0.25">
      <c r="I2939" s="1"/>
    </row>
    <row r="2940" spans="9:9" x14ac:dyDescent="0.25">
      <c r="I2940" s="1"/>
    </row>
    <row r="2941" spans="9:9" x14ac:dyDescent="0.25">
      <c r="I2941" s="1"/>
    </row>
    <row r="2942" spans="9:9" x14ac:dyDescent="0.25">
      <c r="I2942" s="1"/>
    </row>
    <row r="2943" spans="9:9" x14ac:dyDescent="0.25">
      <c r="I2943" s="1"/>
    </row>
    <row r="2944" spans="9:9" x14ac:dyDescent="0.25">
      <c r="I2944" s="1"/>
    </row>
    <row r="2945" spans="9:9" x14ac:dyDescent="0.25">
      <c r="I2945" s="1"/>
    </row>
    <row r="2946" spans="9:9" x14ac:dyDescent="0.25">
      <c r="I2946" s="1"/>
    </row>
    <row r="2947" spans="9:9" x14ac:dyDescent="0.25">
      <c r="I2947" s="1"/>
    </row>
    <row r="2948" spans="9:9" x14ac:dyDescent="0.25">
      <c r="I2948" s="1"/>
    </row>
    <row r="2949" spans="9:9" x14ac:dyDescent="0.25">
      <c r="I2949" s="1"/>
    </row>
    <row r="2950" spans="9:9" x14ac:dyDescent="0.25">
      <c r="I2950" s="1"/>
    </row>
    <row r="2951" spans="9:9" x14ac:dyDescent="0.25">
      <c r="I2951" s="1"/>
    </row>
    <row r="2952" spans="9:9" x14ac:dyDescent="0.25">
      <c r="I2952" s="1"/>
    </row>
    <row r="2953" spans="9:9" x14ac:dyDescent="0.25">
      <c r="I2953" s="1"/>
    </row>
    <row r="2954" spans="9:9" x14ac:dyDescent="0.25">
      <c r="I2954" s="1"/>
    </row>
    <row r="2955" spans="9:9" x14ac:dyDescent="0.25">
      <c r="I2955" s="1"/>
    </row>
    <row r="2956" spans="9:9" x14ac:dyDescent="0.25">
      <c r="I2956" s="1"/>
    </row>
    <row r="2957" spans="9:9" x14ac:dyDescent="0.25">
      <c r="I2957" s="1"/>
    </row>
    <row r="2958" spans="9:9" x14ac:dyDescent="0.25">
      <c r="I2958" s="1"/>
    </row>
    <row r="2959" spans="9:9" x14ac:dyDescent="0.25">
      <c r="I2959" s="1"/>
    </row>
    <row r="2960" spans="9:9" x14ac:dyDescent="0.25">
      <c r="I2960" s="1"/>
    </row>
    <row r="2961" spans="9:9" x14ac:dyDescent="0.25">
      <c r="I2961" s="1"/>
    </row>
    <row r="2962" spans="9:9" x14ac:dyDescent="0.25">
      <c r="I2962" s="1"/>
    </row>
    <row r="2963" spans="9:9" x14ac:dyDescent="0.25">
      <c r="I2963" s="1"/>
    </row>
    <row r="2964" spans="9:9" x14ac:dyDescent="0.25">
      <c r="I2964" s="1"/>
    </row>
    <row r="2965" spans="9:9" x14ac:dyDescent="0.25">
      <c r="I2965" s="1"/>
    </row>
    <row r="2966" spans="9:9" x14ac:dyDescent="0.25">
      <c r="I2966" s="1"/>
    </row>
    <row r="2967" spans="9:9" x14ac:dyDescent="0.25">
      <c r="I2967" s="1"/>
    </row>
    <row r="2968" spans="9:9" x14ac:dyDescent="0.25">
      <c r="I2968" s="1"/>
    </row>
    <row r="2969" spans="9:9" x14ac:dyDescent="0.25">
      <c r="I2969" s="1"/>
    </row>
    <row r="2970" spans="9:9" x14ac:dyDescent="0.25">
      <c r="I2970" s="1"/>
    </row>
    <row r="2971" spans="9:9" x14ac:dyDescent="0.25">
      <c r="I2971" s="1"/>
    </row>
    <row r="2972" spans="9:9" x14ac:dyDescent="0.25">
      <c r="I2972" s="1"/>
    </row>
    <row r="2973" spans="9:9" x14ac:dyDescent="0.25">
      <c r="I2973" s="1"/>
    </row>
    <row r="2974" spans="9:9" x14ac:dyDescent="0.25">
      <c r="I2974" s="1"/>
    </row>
    <row r="2975" spans="9:9" x14ac:dyDescent="0.25">
      <c r="I2975" s="1"/>
    </row>
    <row r="2976" spans="9:9" x14ac:dyDescent="0.25">
      <c r="I2976" s="1"/>
    </row>
    <row r="2977" spans="9:9" x14ac:dyDescent="0.25">
      <c r="I2977" s="1"/>
    </row>
    <row r="2978" spans="9:9" x14ac:dyDescent="0.25">
      <c r="I2978" s="1"/>
    </row>
    <row r="2979" spans="9:9" x14ac:dyDescent="0.25">
      <c r="I2979" s="1"/>
    </row>
    <row r="2980" spans="9:9" x14ac:dyDescent="0.25">
      <c r="I2980" s="1"/>
    </row>
    <row r="2981" spans="9:9" x14ac:dyDescent="0.25">
      <c r="I2981" s="1"/>
    </row>
    <row r="2982" spans="9:9" x14ac:dyDescent="0.25">
      <c r="I2982" s="1"/>
    </row>
    <row r="2983" spans="9:9" x14ac:dyDescent="0.25">
      <c r="I2983" s="1"/>
    </row>
    <row r="2984" spans="9:9" x14ac:dyDescent="0.25">
      <c r="I2984" s="1"/>
    </row>
    <row r="2985" spans="9:9" x14ac:dyDescent="0.25">
      <c r="I2985" s="1"/>
    </row>
    <row r="2986" spans="9:9" x14ac:dyDescent="0.25">
      <c r="I2986" s="1"/>
    </row>
    <row r="2987" spans="9:9" x14ac:dyDescent="0.25">
      <c r="I2987" s="1"/>
    </row>
    <row r="2988" spans="9:9" x14ac:dyDescent="0.25">
      <c r="I2988" s="1"/>
    </row>
    <row r="2989" spans="9:9" x14ac:dyDescent="0.25">
      <c r="I2989" s="1"/>
    </row>
    <row r="2990" spans="9:9" x14ac:dyDescent="0.25">
      <c r="I2990" s="1"/>
    </row>
    <row r="2991" spans="9:9" x14ac:dyDescent="0.25">
      <c r="I2991" s="1"/>
    </row>
    <row r="2992" spans="9:9" x14ac:dyDescent="0.25">
      <c r="I2992" s="1"/>
    </row>
    <row r="2993" spans="9:9" x14ac:dyDescent="0.25">
      <c r="I2993" s="1"/>
    </row>
    <row r="2994" spans="9:9" x14ac:dyDescent="0.25">
      <c r="I2994" s="1"/>
    </row>
    <row r="2995" spans="9:9" x14ac:dyDescent="0.25">
      <c r="I2995" s="1"/>
    </row>
    <row r="2996" spans="9:9" x14ac:dyDescent="0.25">
      <c r="I2996" s="1"/>
    </row>
    <row r="2997" spans="9:9" x14ac:dyDescent="0.25">
      <c r="I2997" s="1"/>
    </row>
    <row r="2998" spans="9:9" x14ac:dyDescent="0.25">
      <c r="I2998" s="1"/>
    </row>
    <row r="2999" spans="9:9" x14ac:dyDescent="0.25">
      <c r="I2999" s="1"/>
    </row>
    <row r="3000" spans="9:9" x14ac:dyDescent="0.25">
      <c r="I3000" s="1"/>
    </row>
    <row r="3001" spans="9:9" x14ac:dyDescent="0.25">
      <c r="I3001" s="1"/>
    </row>
    <row r="3002" spans="9:9" x14ac:dyDescent="0.25">
      <c r="I3002" s="1"/>
    </row>
    <row r="3003" spans="9:9" x14ac:dyDescent="0.25">
      <c r="I3003" s="1"/>
    </row>
    <row r="3004" spans="9:9" x14ac:dyDescent="0.25">
      <c r="I3004" s="1"/>
    </row>
    <row r="3005" spans="9:9" x14ac:dyDescent="0.25">
      <c r="I3005" s="1"/>
    </row>
    <row r="3006" spans="9:9" x14ac:dyDescent="0.25">
      <c r="I3006" s="1"/>
    </row>
    <row r="3007" spans="9:9" x14ac:dyDescent="0.25">
      <c r="I3007" s="1"/>
    </row>
    <row r="3008" spans="9:9" x14ac:dyDescent="0.25">
      <c r="I3008" s="1"/>
    </row>
    <row r="3009" spans="9:9" x14ac:dyDescent="0.25">
      <c r="I3009" s="1"/>
    </row>
    <row r="3010" spans="9:9" x14ac:dyDescent="0.25">
      <c r="I3010" s="1"/>
    </row>
    <row r="3011" spans="9:9" x14ac:dyDescent="0.25">
      <c r="I3011" s="1"/>
    </row>
    <row r="3012" spans="9:9" x14ac:dyDescent="0.25">
      <c r="I3012" s="1"/>
    </row>
    <row r="3013" spans="9:9" x14ac:dyDescent="0.25">
      <c r="I3013" s="1"/>
    </row>
    <row r="3014" spans="9:9" x14ac:dyDescent="0.25">
      <c r="I3014" s="1"/>
    </row>
    <row r="3015" spans="9:9" x14ac:dyDescent="0.25">
      <c r="I3015" s="1"/>
    </row>
    <row r="3016" spans="9:9" x14ac:dyDescent="0.25">
      <c r="I3016" s="1"/>
    </row>
    <row r="3017" spans="9:9" x14ac:dyDescent="0.25">
      <c r="I3017" s="1"/>
    </row>
    <row r="3018" spans="9:9" x14ac:dyDescent="0.25">
      <c r="I3018" s="1"/>
    </row>
    <row r="3019" spans="9:9" x14ac:dyDescent="0.25">
      <c r="I3019" s="1"/>
    </row>
    <row r="3020" spans="9:9" x14ac:dyDescent="0.25">
      <c r="I3020" s="1"/>
    </row>
    <row r="3021" spans="9:9" x14ac:dyDescent="0.25">
      <c r="I3021" s="1"/>
    </row>
    <row r="3022" spans="9:9" x14ac:dyDescent="0.25">
      <c r="I3022" s="1"/>
    </row>
    <row r="3023" spans="9:9" x14ac:dyDescent="0.25">
      <c r="I3023" s="1"/>
    </row>
    <row r="3024" spans="9:9" x14ac:dyDescent="0.25">
      <c r="I3024" s="1"/>
    </row>
    <row r="3025" spans="9:9" x14ac:dyDescent="0.25">
      <c r="I3025" s="1"/>
    </row>
    <row r="3026" spans="9:9" x14ac:dyDescent="0.25">
      <c r="I3026" s="1"/>
    </row>
    <row r="3027" spans="9:9" x14ac:dyDescent="0.25">
      <c r="I3027" s="1"/>
    </row>
    <row r="3028" spans="9:9" x14ac:dyDescent="0.25">
      <c r="I3028" s="1"/>
    </row>
    <row r="3029" spans="9:9" x14ac:dyDescent="0.25">
      <c r="I3029" s="1"/>
    </row>
    <row r="3030" spans="9:9" x14ac:dyDescent="0.25">
      <c r="I3030" s="1"/>
    </row>
    <row r="3031" spans="9:9" x14ac:dyDescent="0.25">
      <c r="I3031" s="1"/>
    </row>
    <row r="3032" spans="9:9" x14ac:dyDescent="0.25">
      <c r="I3032" s="1"/>
    </row>
    <row r="3033" spans="9:9" x14ac:dyDescent="0.25">
      <c r="I3033" s="1"/>
    </row>
    <row r="3034" spans="9:9" x14ac:dyDescent="0.25">
      <c r="I3034" s="1"/>
    </row>
    <row r="3035" spans="9:9" x14ac:dyDescent="0.25">
      <c r="I3035" s="1"/>
    </row>
    <row r="3036" spans="9:9" x14ac:dyDescent="0.25">
      <c r="I3036" s="1"/>
    </row>
    <row r="3037" spans="9:9" x14ac:dyDescent="0.25">
      <c r="I3037" s="1"/>
    </row>
    <row r="3038" spans="9:9" x14ac:dyDescent="0.25">
      <c r="I3038" s="1"/>
    </row>
    <row r="3039" spans="9:9" x14ac:dyDescent="0.25">
      <c r="I3039" s="1"/>
    </row>
    <row r="3040" spans="9:9" x14ac:dyDescent="0.25">
      <c r="I3040" s="1"/>
    </row>
    <row r="3041" spans="9:9" x14ac:dyDescent="0.25">
      <c r="I3041" s="1"/>
    </row>
    <row r="3042" spans="9:9" x14ac:dyDescent="0.25">
      <c r="I3042" s="1"/>
    </row>
    <row r="3043" spans="9:9" x14ac:dyDescent="0.25">
      <c r="I3043" s="1"/>
    </row>
    <row r="3044" spans="9:9" x14ac:dyDescent="0.25">
      <c r="I3044" s="1"/>
    </row>
    <row r="3045" spans="9:9" x14ac:dyDescent="0.25">
      <c r="I3045" s="1"/>
    </row>
    <row r="3046" spans="9:9" x14ac:dyDescent="0.25">
      <c r="I3046" s="1"/>
    </row>
    <row r="3047" spans="9:9" x14ac:dyDescent="0.25">
      <c r="I3047" s="1"/>
    </row>
    <row r="3048" spans="9:9" x14ac:dyDescent="0.25">
      <c r="I3048" s="1"/>
    </row>
    <row r="3049" spans="9:9" x14ac:dyDescent="0.25">
      <c r="I3049" s="1"/>
    </row>
    <row r="3050" spans="9:9" x14ac:dyDescent="0.25">
      <c r="I3050" s="1"/>
    </row>
    <row r="3051" spans="9:9" x14ac:dyDescent="0.25">
      <c r="I3051" s="1"/>
    </row>
    <row r="3052" spans="9:9" x14ac:dyDescent="0.25">
      <c r="I3052" s="1"/>
    </row>
    <row r="3053" spans="9:9" x14ac:dyDescent="0.25">
      <c r="I3053" s="1"/>
    </row>
    <row r="3054" spans="9:9" x14ac:dyDescent="0.25">
      <c r="I3054" s="1"/>
    </row>
    <row r="3055" spans="9:9" x14ac:dyDescent="0.25">
      <c r="I3055" s="1"/>
    </row>
    <row r="3056" spans="9:9" x14ac:dyDescent="0.25">
      <c r="I3056" s="1"/>
    </row>
    <row r="3057" spans="9:9" x14ac:dyDescent="0.25">
      <c r="I3057" s="1"/>
    </row>
    <row r="3058" spans="9:9" x14ac:dyDescent="0.25">
      <c r="I3058" s="1"/>
    </row>
    <row r="3059" spans="9:9" x14ac:dyDescent="0.25">
      <c r="I3059" s="1"/>
    </row>
    <row r="3060" spans="9:9" x14ac:dyDescent="0.25">
      <c r="I3060" s="1"/>
    </row>
    <row r="3061" spans="9:9" x14ac:dyDescent="0.25">
      <c r="I3061" s="1"/>
    </row>
    <row r="3062" spans="9:9" x14ac:dyDescent="0.25">
      <c r="I3062" s="1"/>
    </row>
    <row r="3063" spans="9:9" x14ac:dyDescent="0.25">
      <c r="I3063" s="1"/>
    </row>
    <row r="3064" spans="9:9" x14ac:dyDescent="0.25">
      <c r="I3064" s="1"/>
    </row>
    <row r="3065" spans="9:9" x14ac:dyDescent="0.25">
      <c r="I3065" s="1"/>
    </row>
    <row r="3066" spans="9:9" x14ac:dyDescent="0.25">
      <c r="I3066" s="1"/>
    </row>
    <row r="3067" spans="9:9" x14ac:dyDescent="0.25">
      <c r="I3067" s="1"/>
    </row>
    <row r="3068" spans="9:9" x14ac:dyDescent="0.25">
      <c r="I3068" s="1"/>
    </row>
    <row r="3069" spans="9:9" x14ac:dyDescent="0.25">
      <c r="I3069" s="1"/>
    </row>
    <row r="3070" spans="9:9" x14ac:dyDescent="0.25">
      <c r="I3070" s="1"/>
    </row>
    <row r="3071" spans="9:9" x14ac:dyDescent="0.25">
      <c r="I3071" s="1"/>
    </row>
    <row r="3072" spans="9:9" x14ac:dyDescent="0.25">
      <c r="I3072" s="1"/>
    </row>
    <row r="3073" spans="9:9" x14ac:dyDescent="0.25">
      <c r="I3073" s="1"/>
    </row>
    <row r="3074" spans="9:9" x14ac:dyDescent="0.25">
      <c r="I3074" s="1"/>
    </row>
    <row r="3075" spans="9:9" x14ac:dyDescent="0.25">
      <c r="I3075" s="1"/>
    </row>
    <row r="3076" spans="9:9" x14ac:dyDescent="0.25">
      <c r="I3076" s="1"/>
    </row>
    <row r="3077" spans="9:9" x14ac:dyDescent="0.25">
      <c r="I3077" s="1"/>
    </row>
    <row r="3078" spans="9:9" x14ac:dyDescent="0.25">
      <c r="I3078" s="1"/>
    </row>
    <row r="3079" spans="9:9" x14ac:dyDescent="0.25">
      <c r="I3079" s="1"/>
    </row>
    <row r="3080" spans="9:9" x14ac:dyDescent="0.25">
      <c r="I3080" s="1"/>
    </row>
    <row r="3081" spans="9:9" x14ac:dyDescent="0.25">
      <c r="I3081" s="1"/>
    </row>
    <row r="3082" spans="9:9" x14ac:dyDescent="0.25">
      <c r="I3082" s="1"/>
    </row>
    <row r="3083" spans="9:9" x14ac:dyDescent="0.25">
      <c r="I3083" s="1"/>
    </row>
    <row r="3084" spans="9:9" x14ac:dyDescent="0.25">
      <c r="I3084" s="1"/>
    </row>
    <row r="3085" spans="9:9" x14ac:dyDescent="0.25">
      <c r="I3085" s="1"/>
    </row>
    <row r="3086" spans="9:9" x14ac:dyDescent="0.25">
      <c r="I3086" s="1"/>
    </row>
    <row r="3087" spans="9:9" x14ac:dyDescent="0.25">
      <c r="I3087" s="1"/>
    </row>
    <row r="3088" spans="9:9" x14ac:dyDescent="0.25">
      <c r="I3088" s="1"/>
    </row>
    <row r="3089" spans="9:9" x14ac:dyDescent="0.25">
      <c r="I3089" s="1"/>
    </row>
    <row r="3090" spans="9:9" x14ac:dyDescent="0.25">
      <c r="I3090" s="1"/>
    </row>
    <row r="3091" spans="9:9" x14ac:dyDescent="0.25">
      <c r="I3091" s="1"/>
    </row>
    <row r="3092" spans="9:9" x14ac:dyDescent="0.25">
      <c r="I3092" s="1"/>
    </row>
    <row r="3093" spans="9:9" x14ac:dyDescent="0.25">
      <c r="I3093" s="1"/>
    </row>
    <row r="3094" spans="9:9" x14ac:dyDescent="0.25">
      <c r="I3094" s="1"/>
    </row>
    <row r="3095" spans="9:9" x14ac:dyDescent="0.25">
      <c r="I3095" s="1"/>
    </row>
    <row r="3096" spans="9:9" x14ac:dyDescent="0.25">
      <c r="I3096" s="1"/>
    </row>
    <row r="3097" spans="9:9" x14ac:dyDescent="0.25">
      <c r="I3097" s="1"/>
    </row>
    <row r="3098" spans="9:9" x14ac:dyDescent="0.25">
      <c r="I3098" s="1"/>
    </row>
    <row r="3099" spans="9:9" x14ac:dyDescent="0.25">
      <c r="I3099" s="1"/>
    </row>
    <row r="3100" spans="9:9" x14ac:dyDescent="0.25">
      <c r="I3100" s="1"/>
    </row>
    <row r="3101" spans="9:9" x14ac:dyDescent="0.25">
      <c r="I3101" s="1"/>
    </row>
    <row r="3102" spans="9:9" x14ac:dyDescent="0.25">
      <c r="I3102" s="1"/>
    </row>
    <row r="3103" spans="9:9" x14ac:dyDescent="0.25">
      <c r="I3103" s="1"/>
    </row>
    <row r="3104" spans="9:9" x14ac:dyDescent="0.25">
      <c r="I3104" s="1"/>
    </row>
    <row r="3105" spans="9:9" x14ac:dyDescent="0.25">
      <c r="I3105" s="1"/>
    </row>
    <row r="3106" spans="9:9" x14ac:dyDescent="0.25">
      <c r="I3106" s="1"/>
    </row>
    <row r="3107" spans="9:9" x14ac:dyDescent="0.25">
      <c r="I3107" s="1"/>
    </row>
    <row r="3108" spans="9:9" x14ac:dyDescent="0.25">
      <c r="I3108" s="1"/>
    </row>
    <row r="3109" spans="9:9" x14ac:dyDescent="0.25">
      <c r="I3109" s="1"/>
    </row>
    <row r="3110" spans="9:9" x14ac:dyDescent="0.25">
      <c r="I3110" s="1"/>
    </row>
    <row r="3111" spans="9:9" x14ac:dyDescent="0.25">
      <c r="I3111" s="1"/>
    </row>
    <row r="3112" spans="9:9" x14ac:dyDescent="0.25">
      <c r="I3112" s="1"/>
    </row>
    <row r="3113" spans="9:9" x14ac:dyDescent="0.25">
      <c r="I3113" s="1"/>
    </row>
    <row r="3114" spans="9:9" x14ac:dyDescent="0.25">
      <c r="I3114" s="1"/>
    </row>
    <row r="3115" spans="9:9" x14ac:dyDescent="0.25">
      <c r="I3115" s="1"/>
    </row>
    <row r="3116" spans="9:9" x14ac:dyDescent="0.25">
      <c r="I3116" s="1"/>
    </row>
    <row r="3117" spans="9:9" x14ac:dyDescent="0.25">
      <c r="I3117" s="1"/>
    </row>
    <row r="3118" spans="9:9" x14ac:dyDescent="0.25">
      <c r="I3118" s="1"/>
    </row>
    <row r="3119" spans="9:9" x14ac:dyDescent="0.25">
      <c r="I3119" s="1"/>
    </row>
    <row r="3120" spans="9:9" x14ac:dyDescent="0.25">
      <c r="I3120" s="1"/>
    </row>
    <row r="3121" spans="9:9" x14ac:dyDescent="0.25">
      <c r="I3121" s="1"/>
    </row>
    <row r="3122" spans="9:9" x14ac:dyDescent="0.25">
      <c r="I3122" s="1"/>
    </row>
    <row r="3123" spans="9:9" x14ac:dyDescent="0.25">
      <c r="I3123" s="1"/>
    </row>
    <row r="3124" spans="9:9" x14ac:dyDescent="0.25">
      <c r="I3124" s="1"/>
    </row>
    <row r="3125" spans="9:9" x14ac:dyDescent="0.25">
      <c r="I3125" s="1"/>
    </row>
    <row r="3126" spans="9:9" x14ac:dyDescent="0.25">
      <c r="I3126" s="1"/>
    </row>
    <row r="3127" spans="9:9" x14ac:dyDescent="0.25">
      <c r="I3127" s="1"/>
    </row>
    <row r="3128" spans="9:9" x14ac:dyDescent="0.25">
      <c r="I3128" s="1"/>
    </row>
    <row r="3129" spans="9:9" x14ac:dyDescent="0.25">
      <c r="I3129" s="1"/>
    </row>
    <row r="3130" spans="9:9" x14ac:dyDescent="0.25">
      <c r="I3130" s="1"/>
    </row>
    <row r="3131" spans="9:9" x14ac:dyDescent="0.25">
      <c r="I3131" s="1"/>
    </row>
    <row r="3132" spans="9:9" x14ac:dyDescent="0.25">
      <c r="I3132" s="1"/>
    </row>
    <row r="3133" spans="9:9" x14ac:dyDescent="0.25">
      <c r="I3133" s="1"/>
    </row>
    <row r="3134" spans="9:9" x14ac:dyDescent="0.25">
      <c r="I3134" s="1"/>
    </row>
    <row r="3135" spans="9:9" x14ac:dyDescent="0.25">
      <c r="I3135" s="1"/>
    </row>
    <row r="3136" spans="9:9" x14ac:dyDescent="0.25">
      <c r="I3136" s="1"/>
    </row>
    <row r="3137" spans="9:9" x14ac:dyDescent="0.25">
      <c r="I3137" s="1"/>
    </row>
    <row r="3138" spans="9:9" x14ac:dyDescent="0.25">
      <c r="I3138" s="1"/>
    </row>
    <row r="3139" spans="9:9" x14ac:dyDescent="0.25">
      <c r="I3139" s="1"/>
    </row>
    <row r="3140" spans="9:9" x14ac:dyDescent="0.25">
      <c r="I3140" s="1"/>
    </row>
    <row r="3141" spans="9:9" x14ac:dyDescent="0.25">
      <c r="I3141" s="1"/>
    </row>
    <row r="3142" spans="9:9" x14ac:dyDescent="0.25">
      <c r="I3142" s="1"/>
    </row>
    <row r="3143" spans="9:9" x14ac:dyDescent="0.25">
      <c r="I3143" s="1"/>
    </row>
    <row r="3144" spans="9:9" x14ac:dyDescent="0.25">
      <c r="I3144" s="1"/>
    </row>
    <row r="3145" spans="9:9" x14ac:dyDescent="0.25">
      <c r="I3145" s="1"/>
    </row>
    <row r="3146" spans="9:9" x14ac:dyDescent="0.25">
      <c r="I3146" s="1"/>
    </row>
    <row r="3147" spans="9:9" x14ac:dyDescent="0.25">
      <c r="I3147" s="1"/>
    </row>
    <row r="3148" spans="9:9" x14ac:dyDescent="0.25">
      <c r="I3148" s="1"/>
    </row>
    <row r="3149" spans="9:9" x14ac:dyDescent="0.25">
      <c r="I3149" s="1"/>
    </row>
    <row r="3150" spans="9:9" x14ac:dyDescent="0.25">
      <c r="I3150" s="1"/>
    </row>
    <row r="3151" spans="9:9" x14ac:dyDescent="0.25">
      <c r="I3151" s="1"/>
    </row>
    <row r="3152" spans="9:9" x14ac:dyDescent="0.25">
      <c r="I3152" s="1"/>
    </row>
    <row r="3153" spans="9:9" x14ac:dyDescent="0.25">
      <c r="I3153" s="1"/>
    </row>
    <row r="3154" spans="9:9" x14ac:dyDescent="0.25">
      <c r="I3154" s="1"/>
    </row>
    <row r="3155" spans="9:9" x14ac:dyDescent="0.25">
      <c r="I3155" s="1"/>
    </row>
    <row r="3156" spans="9:9" x14ac:dyDescent="0.25">
      <c r="I3156" s="1"/>
    </row>
    <row r="3157" spans="9:9" x14ac:dyDescent="0.25">
      <c r="I3157" s="1"/>
    </row>
    <row r="3158" spans="9:9" x14ac:dyDescent="0.25">
      <c r="I3158" s="1"/>
    </row>
    <row r="3159" spans="9:9" x14ac:dyDescent="0.25">
      <c r="I3159" s="1"/>
    </row>
    <row r="3160" spans="9:9" x14ac:dyDescent="0.25">
      <c r="I3160" s="1"/>
    </row>
    <row r="3161" spans="9:9" x14ac:dyDescent="0.25">
      <c r="I3161" s="1"/>
    </row>
    <row r="3162" spans="9:9" x14ac:dyDescent="0.25">
      <c r="I3162" s="1"/>
    </row>
    <row r="3163" spans="9:9" x14ac:dyDescent="0.25">
      <c r="I3163" s="1"/>
    </row>
    <row r="3164" spans="9:9" x14ac:dyDescent="0.25">
      <c r="I3164" s="1"/>
    </row>
    <row r="3165" spans="9:9" x14ac:dyDescent="0.25">
      <c r="I3165" s="1"/>
    </row>
    <row r="3166" spans="9:9" x14ac:dyDescent="0.25">
      <c r="I3166" s="1"/>
    </row>
    <row r="3167" spans="9:9" x14ac:dyDescent="0.25">
      <c r="I3167" s="1"/>
    </row>
    <row r="3168" spans="9:9" x14ac:dyDescent="0.25">
      <c r="I3168" s="1"/>
    </row>
    <row r="3169" spans="9:9" x14ac:dyDescent="0.25">
      <c r="I3169" s="1"/>
    </row>
    <row r="3170" spans="9:9" x14ac:dyDescent="0.25">
      <c r="I3170" s="1"/>
    </row>
    <row r="3171" spans="9:9" x14ac:dyDescent="0.25">
      <c r="I3171" s="1"/>
    </row>
    <row r="3172" spans="9:9" x14ac:dyDescent="0.25">
      <c r="I3172" s="1"/>
    </row>
    <row r="3173" spans="9:9" x14ac:dyDescent="0.25">
      <c r="I3173" s="1"/>
    </row>
    <row r="3174" spans="9:9" x14ac:dyDescent="0.25">
      <c r="I3174" s="1"/>
    </row>
    <row r="3175" spans="9:9" x14ac:dyDescent="0.25">
      <c r="I3175" s="1"/>
    </row>
    <row r="3176" spans="9:9" x14ac:dyDescent="0.25">
      <c r="I3176" s="1"/>
    </row>
    <row r="3177" spans="9:9" x14ac:dyDescent="0.25">
      <c r="I3177" s="1"/>
    </row>
    <row r="3178" spans="9:9" x14ac:dyDescent="0.25">
      <c r="I3178" s="1"/>
    </row>
    <row r="3179" spans="9:9" x14ac:dyDescent="0.25">
      <c r="I3179" s="1"/>
    </row>
    <row r="3180" spans="9:9" x14ac:dyDescent="0.25">
      <c r="I3180" s="1"/>
    </row>
    <row r="3181" spans="9:9" x14ac:dyDescent="0.25">
      <c r="I3181" s="1"/>
    </row>
    <row r="3182" spans="9:9" x14ac:dyDescent="0.25">
      <c r="I3182" s="1"/>
    </row>
    <row r="3183" spans="9:9" x14ac:dyDescent="0.25">
      <c r="I3183" s="1"/>
    </row>
    <row r="3184" spans="9:9" x14ac:dyDescent="0.25">
      <c r="I3184" s="1"/>
    </row>
    <row r="3185" spans="9:9" x14ac:dyDescent="0.25">
      <c r="I3185" s="1"/>
    </row>
    <row r="3186" spans="9:9" x14ac:dyDescent="0.25">
      <c r="I3186" s="1"/>
    </row>
    <row r="3187" spans="9:9" x14ac:dyDescent="0.25">
      <c r="I3187" s="1"/>
    </row>
    <row r="3188" spans="9:9" x14ac:dyDescent="0.25">
      <c r="I3188" s="1"/>
    </row>
    <row r="3189" spans="9:9" x14ac:dyDescent="0.25">
      <c r="I3189" s="1"/>
    </row>
    <row r="3190" spans="9:9" x14ac:dyDescent="0.25">
      <c r="I3190" s="1"/>
    </row>
    <row r="3191" spans="9:9" x14ac:dyDescent="0.25">
      <c r="I3191" s="1"/>
    </row>
    <row r="3192" spans="9:9" x14ac:dyDescent="0.25">
      <c r="I3192" s="1"/>
    </row>
    <row r="3193" spans="9:9" x14ac:dyDescent="0.25">
      <c r="I3193" s="1"/>
    </row>
    <row r="3194" spans="9:9" x14ac:dyDescent="0.25">
      <c r="I3194" s="1"/>
    </row>
    <row r="3195" spans="9:9" x14ac:dyDescent="0.25">
      <c r="I3195" s="1"/>
    </row>
    <row r="3196" spans="9:9" x14ac:dyDescent="0.25">
      <c r="I3196" s="1"/>
    </row>
    <row r="3197" spans="9:9" x14ac:dyDescent="0.25">
      <c r="I3197" s="1"/>
    </row>
    <row r="3198" spans="9:9" x14ac:dyDescent="0.25">
      <c r="I3198" s="1"/>
    </row>
    <row r="3199" spans="9:9" x14ac:dyDescent="0.25">
      <c r="I3199" s="1"/>
    </row>
    <row r="3200" spans="9:9" x14ac:dyDescent="0.25">
      <c r="I3200" s="1"/>
    </row>
    <row r="3201" spans="9:9" x14ac:dyDescent="0.25">
      <c r="I3201" s="1"/>
    </row>
    <row r="3202" spans="9:9" x14ac:dyDescent="0.25">
      <c r="I3202" s="1"/>
    </row>
    <row r="3203" spans="9:9" x14ac:dyDescent="0.25">
      <c r="I3203" s="1"/>
    </row>
    <row r="3204" spans="9:9" x14ac:dyDescent="0.25">
      <c r="I3204" s="1"/>
    </row>
    <row r="3205" spans="9:9" x14ac:dyDescent="0.25">
      <c r="I3205" s="1"/>
    </row>
    <row r="3206" spans="9:9" x14ac:dyDescent="0.25">
      <c r="I3206" s="1"/>
    </row>
    <row r="3207" spans="9:9" x14ac:dyDescent="0.25">
      <c r="I3207" s="1"/>
    </row>
    <row r="3208" spans="9:9" x14ac:dyDescent="0.25">
      <c r="I3208" s="1"/>
    </row>
    <row r="3209" spans="9:9" x14ac:dyDescent="0.25">
      <c r="I3209" s="1"/>
    </row>
    <row r="3210" spans="9:9" x14ac:dyDescent="0.25">
      <c r="I3210" s="1"/>
    </row>
    <row r="3211" spans="9:9" x14ac:dyDescent="0.25">
      <c r="I3211" s="1"/>
    </row>
    <row r="3212" spans="9:9" x14ac:dyDescent="0.25">
      <c r="I3212" s="1"/>
    </row>
    <row r="3213" spans="9:9" x14ac:dyDescent="0.25">
      <c r="I3213" s="1"/>
    </row>
    <row r="3214" spans="9:9" x14ac:dyDescent="0.25">
      <c r="I3214" s="1"/>
    </row>
    <row r="3215" spans="9:9" x14ac:dyDescent="0.25">
      <c r="I3215" s="1"/>
    </row>
    <row r="3216" spans="9:9" x14ac:dyDescent="0.25">
      <c r="I3216" s="1"/>
    </row>
    <row r="3217" spans="9:9" x14ac:dyDescent="0.25">
      <c r="I3217" s="1"/>
    </row>
    <row r="3218" spans="9:9" x14ac:dyDescent="0.25">
      <c r="I3218" s="1"/>
    </row>
    <row r="3219" spans="9:9" x14ac:dyDescent="0.25">
      <c r="I3219" s="1"/>
    </row>
    <row r="3220" spans="9:9" x14ac:dyDescent="0.25">
      <c r="I3220" s="1"/>
    </row>
    <row r="3221" spans="9:9" x14ac:dyDescent="0.25">
      <c r="I3221" s="1"/>
    </row>
    <row r="3222" spans="9:9" x14ac:dyDescent="0.25">
      <c r="I3222" s="1"/>
    </row>
    <row r="3223" spans="9:9" x14ac:dyDescent="0.25">
      <c r="I3223" s="1"/>
    </row>
    <row r="3224" spans="9:9" x14ac:dyDescent="0.25">
      <c r="I3224" s="1"/>
    </row>
    <row r="3225" spans="9:9" x14ac:dyDescent="0.25">
      <c r="I3225" s="1"/>
    </row>
    <row r="3226" spans="9:9" x14ac:dyDescent="0.25">
      <c r="I3226" s="1"/>
    </row>
    <row r="3227" spans="9:9" x14ac:dyDescent="0.25">
      <c r="I3227" s="1"/>
    </row>
    <row r="3228" spans="9:9" x14ac:dyDescent="0.25">
      <c r="I3228" s="1"/>
    </row>
    <row r="3229" spans="9:9" x14ac:dyDescent="0.25">
      <c r="I3229" s="1"/>
    </row>
    <row r="3230" spans="9:9" x14ac:dyDescent="0.25">
      <c r="I3230" s="1"/>
    </row>
    <row r="3231" spans="9:9" x14ac:dyDescent="0.25">
      <c r="I3231" s="1"/>
    </row>
    <row r="3232" spans="9:9" x14ac:dyDescent="0.25">
      <c r="I3232" s="1"/>
    </row>
    <row r="3233" spans="9:9" x14ac:dyDescent="0.25">
      <c r="I3233" s="1"/>
    </row>
    <row r="3234" spans="9:9" x14ac:dyDescent="0.25">
      <c r="I3234" s="1"/>
    </row>
    <row r="3235" spans="9:9" x14ac:dyDescent="0.25">
      <c r="I3235" s="1"/>
    </row>
    <row r="3236" spans="9:9" x14ac:dyDescent="0.25">
      <c r="I3236" s="1"/>
    </row>
    <row r="3237" spans="9:9" x14ac:dyDescent="0.25">
      <c r="I3237" s="1"/>
    </row>
    <row r="3238" spans="9:9" x14ac:dyDescent="0.25">
      <c r="I3238" s="1"/>
    </row>
    <row r="3239" spans="9:9" x14ac:dyDescent="0.25">
      <c r="I3239" s="1"/>
    </row>
    <row r="3240" spans="9:9" x14ac:dyDescent="0.25">
      <c r="I3240" s="1"/>
    </row>
    <row r="3241" spans="9:9" x14ac:dyDescent="0.25">
      <c r="I3241" s="1"/>
    </row>
    <row r="3242" spans="9:9" x14ac:dyDescent="0.25">
      <c r="I3242" s="1"/>
    </row>
    <row r="3243" spans="9:9" x14ac:dyDescent="0.25">
      <c r="I3243" s="1"/>
    </row>
    <row r="3244" spans="9:9" x14ac:dyDescent="0.25">
      <c r="I3244" s="1"/>
    </row>
    <row r="3245" spans="9:9" x14ac:dyDescent="0.25">
      <c r="I3245" s="1"/>
    </row>
    <row r="3246" spans="9:9" x14ac:dyDescent="0.25">
      <c r="I3246" s="1"/>
    </row>
    <row r="3247" spans="9:9" x14ac:dyDescent="0.25">
      <c r="I3247" s="1"/>
    </row>
    <row r="3248" spans="9:9" x14ac:dyDescent="0.25">
      <c r="I3248" s="1"/>
    </row>
    <row r="3249" spans="9:9" x14ac:dyDescent="0.25">
      <c r="I3249" s="1"/>
    </row>
    <row r="3250" spans="9:9" x14ac:dyDescent="0.25">
      <c r="I3250" s="1"/>
    </row>
    <row r="3251" spans="9:9" x14ac:dyDescent="0.25">
      <c r="I3251" s="1"/>
    </row>
    <row r="3252" spans="9:9" x14ac:dyDescent="0.25">
      <c r="I3252" s="1"/>
    </row>
    <row r="3253" spans="9:9" x14ac:dyDescent="0.25">
      <c r="I3253" s="1"/>
    </row>
    <row r="3254" spans="9:9" x14ac:dyDescent="0.25">
      <c r="I3254" s="1"/>
    </row>
    <row r="3255" spans="9:9" x14ac:dyDescent="0.25">
      <c r="I3255" s="1"/>
    </row>
    <row r="3256" spans="9:9" x14ac:dyDescent="0.25">
      <c r="I3256" s="1"/>
    </row>
    <row r="3257" spans="9:9" x14ac:dyDescent="0.25">
      <c r="I3257" s="1"/>
    </row>
    <row r="3258" spans="9:9" x14ac:dyDescent="0.25">
      <c r="I3258" s="1"/>
    </row>
    <row r="3259" spans="9:9" x14ac:dyDescent="0.25">
      <c r="I3259" s="1"/>
    </row>
    <row r="3260" spans="9:9" x14ac:dyDescent="0.25">
      <c r="I3260" s="1"/>
    </row>
    <row r="3261" spans="9:9" x14ac:dyDescent="0.25">
      <c r="I3261" s="1"/>
    </row>
    <row r="3262" spans="9:9" x14ac:dyDescent="0.25">
      <c r="I3262" s="1"/>
    </row>
    <row r="3263" spans="9:9" x14ac:dyDescent="0.25">
      <c r="I3263" s="1"/>
    </row>
    <row r="3264" spans="9:9" x14ac:dyDescent="0.25">
      <c r="I3264" s="1"/>
    </row>
    <row r="3265" spans="9:9" x14ac:dyDescent="0.25">
      <c r="I3265" s="1"/>
    </row>
    <row r="3266" spans="9:9" x14ac:dyDescent="0.25">
      <c r="I3266" s="1"/>
    </row>
    <row r="3267" spans="9:9" x14ac:dyDescent="0.25">
      <c r="I3267" s="1"/>
    </row>
    <row r="3268" spans="9:9" x14ac:dyDescent="0.25">
      <c r="I3268" s="1"/>
    </row>
    <row r="3269" spans="9:9" x14ac:dyDescent="0.25">
      <c r="I3269" s="1"/>
    </row>
    <row r="3270" spans="9:9" x14ac:dyDescent="0.25">
      <c r="I3270" s="1"/>
    </row>
    <row r="3271" spans="9:9" x14ac:dyDescent="0.25">
      <c r="I3271" s="1"/>
    </row>
    <row r="3272" spans="9:9" x14ac:dyDescent="0.25">
      <c r="I3272" s="1"/>
    </row>
    <row r="3273" spans="9:9" x14ac:dyDescent="0.25">
      <c r="I3273" s="1"/>
    </row>
    <row r="3274" spans="9:9" x14ac:dyDescent="0.25">
      <c r="I3274" s="1"/>
    </row>
    <row r="3275" spans="9:9" x14ac:dyDescent="0.25">
      <c r="I3275" s="1"/>
    </row>
    <row r="3276" spans="9:9" x14ac:dyDescent="0.25">
      <c r="I3276" s="1"/>
    </row>
    <row r="3277" spans="9:9" x14ac:dyDescent="0.25">
      <c r="I3277" s="1"/>
    </row>
    <row r="3278" spans="9:9" x14ac:dyDescent="0.25">
      <c r="I3278" s="1"/>
    </row>
    <row r="3279" spans="9:9" x14ac:dyDescent="0.25">
      <c r="I3279" s="1"/>
    </row>
    <row r="3280" spans="9:9" x14ac:dyDescent="0.25">
      <c r="I3280" s="1"/>
    </row>
    <row r="3281" spans="9:9" x14ac:dyDescent="0.25">
      <c r="I3281" s="1"/>
    </row>
    <row r="3282" spans="9:9" x14ac:dyDescent="0.25">
      <c r="I3282" s="1"/>
    </row>
    <row r="3283" spans="9:9" x14ac:dyDescent="0.25">
      <c r="I3283" s="1"/>
    </row>
    <row r="3284" spans="9:9" x14ac:dyDescent="0.25">
      <c r="I3284" s="1"/>
    </row>
    <row r="3285" spans="9:9" x14ac:dyDescent="0.25">
      <c r="I3285" s="1"/>
    </row>
    <row r="3286" spans="9:9" x14ac:dyDescent="0.25">
      <c r="I3286" s="1"/>
    </row>
    <row r="3287" spans="9:9" x14ac:dyDescent="0.25">
      <c r="I3287" s="1"/>
    </row>
    <row r="3288" spans="9:9" x14ac:dyDescent="0.25">
      <c r="I3288" s="1"/>
    </row>
    <row r="3289" spans="9:9" x14ac:dyDescent="0.25">
      <c r="I3289" s="1"/>
    </row>
    <row r="3290" spans="9:9" x14ac:dyDescent="0.25">
      <c r="I3290" s="1"/>
    </row>
    <row r="3291" spans="9:9" x14ac:dyDescent="0.25">
      <c r="I3291" s="1"/>
    </row>
    <row r="3292" spans="9:9" x14ac:dyDescent="0.25">
      <c r="I3292" s="1"/>
    </row>
    <row r="3293" spans="9:9" x14ac:dyDescent="0.25">
      <c r="I3293" s="1"/>
    </row>
    <row r="3294" spans="9:9" x14ac:dyDescent="0.25">
      <c r="I3294" s="1"/>
    </row>
    <row r="3295" spans="9:9" x14ac:dyDescent="0.25">
      <c r="I3295" s="1"/>
    </row>
    <row r="3296" spans="9:9" x14ac:dyDescent="0.25">
      <c r="I3296" s="1"/>
    </row>
    <row r="3297" spans="9:9" x14ac:dyDescent="0.25">
      <c r="I3297" s="1"/>
    </row>
    <row r="3298" spans="9:9" x14ac:dyDescent="0.25">
      <c r="I3298" s="1"/>
    </row>
    <row r="3299" spans="9:9" x14ac:dyDescent="0.25">
      <c r="I3299" s="1"/>
    </row>
    <row r="3300" spans="9:9" x14ac:dyDescent="0.25">
      <c r="I3300" s="1"/>
    </row>
    <row r="3301" spans="9:9" x14ac:dyDescent="0.25">
      <c r="I3301" s="1"/>
    </row>
    <row r="3302" spans="9:9" x14ac:dyDescent="0.25">
      <c r="I3302" s="1"/>
    </row>
    <row r="3303" spans="9:9" x14ac:dyDescent="0.25">
      <c r="I3303" s="1"/>
    </row>
    <row r="3304" spans="9:9" x14ac:dyDescent="0.25">
      <c r="I3304" s="1"/>
    </row>
    <row r="3305" spans="9:9" x14ac:dyDescent="0.25">
      <c r="I3305" s="1"/>
    </row>
    <row r="3306" spans="9:9" x14ac:dyDescent="0.25">
      <c r="I3306" s="1"/>
    </row>
    <row r="3307" spans="9:9" x14ac:dyDescent="0.25">
      <c r="I3307" s="1"/>
    </row>
    <row r="3308" spans="9:9" x14ac:dyDescent="0.25">
      <c r="I3308" s="1"/>
    </row>
    <row r="3309" spans="9:9" x14ac:dyDescent="0.25">
      <c r="I3309" s="1"/>
    </row>
    <row r="3310" spans="9:9" x14ac:dyDescent="0.25">
      <c r="I3310" s="1"/>
    </row>
    <row r="3311" spans="9:9" x14ac:dyDescent="0.25">
      <c r="I3311" s="1"/>
    </row>
    <row r="3312" spans="9:9" x14ac:dyDescent="0.25">
      <c r="I3312" s="1"/>
    </row>
    <row r="3313" spans="9:9" x14ac:dyDescent="0.25">
      <c r="I3313" s="1"/>
    </row>
    <row r="3314" spans="9:9" x14ac:dyDescent="0.25">
      <c r="I3314" s="1"/>
    </row>
    <row r="3315" spans="9:9" x14ac:dyDescent="0.25">
      <c r="I3315" s="1"/>
    </row>
    <row r="3316" spans="9:9" x14ac:dyDescent="0.25">
      <c r="I3316" s="1"/>
    </row>
    <row r="3317" spans="9:9" x14ac:dyDescent="0.25">
      <c r="I3317" s="1"/>
    </row>
    <row r="3318" spans="9:9" x14ac:dyDescent="0.25">
      <c r="I3318" s="1"/>
    </row>
    <row r="3319" spans="9:9" x14ac:dyDescent="0.25">
      <c r="I3319" s="1"/>
    </row>
    <row r="3320" spans="9:9" x14ac:dyDescent="0.25">
      <c r="I3320" s="1"/>
    </row>
    <row r="3321" spans="9:9" x14ac:dyDescent="0.25">
      <c r="I3321" s="1"/>
    </row>
    <row r="3322" spans="9:9" x14ac:dyDescent="0.25">
      <c r="I3322" s="1"/>
    </row>
    <row r="3323" spans="9:9" x14ac:dyDescent="0.25">
      <c r="I3323" s="1"/>
    </row>
    <row r="3324" spans="9:9" x14ac:dyDescent="0.25">
      <c r="I3324" s="1"/>
    </row>
    <row r="3325" spans="9:9" x14ac:dyDescent="0.25">
      <c r="I3325" s="1"/>
    </row>
    <row r="3326" spans="9:9" x14ac:dyDescent="0.25">
      <c r="I3326" s="1"/>
    </row>
    <row r="3327" spans="9:9" x14ac:dyDescent="0.25">
      <c r="I3327" s="1"/>
    </row>
    <row r="3328" spans="9:9" x14ac:dyDescent="0.25">
      <c r="I3328" s="1"/>
    </row>
    <row r="3329" spans="9:9" x14ac:dyDescent="0.25">
      <c r="I3329" s="1"/>
    </row>
    <row r="3330" spans="9:9" x14ac:dyDescent="0.25">
      <c r="I3330" s="1"/>
    </row>
    <row r="3331" spans="9:9" x14ac:dyDescent="0.25">
      <c r="I3331" s="1"/>
    </row>
    <row r="3332" spans="9:9" x14ac:dyDescent="0.25">
      <c r="I3332" s="1"/>
    </row>
    <row r="3333" spans="9:9" x14ac:dyDescent="0.25">
      <c r="I3333" s="1"/>
    </row>
    <row r="3334" spans="9:9" x14ac:dyDescent="0.25">
      <c r="I3334" s="1"/>
    </row>
    <row r="3335" spans="9:9" x14ac:dyDescent="0.25">
      <c r="I3335" s="1"/>
    </row>
    <row r="3336" spans="9:9" x14ac:dyDescent="0.25">
      <c r="I3336" s="1"/>
    </row>
    <row r="3337" spans="9:9" x14ac:dyDescent="0.25">
      <c r="I3337" s="1"/>
    </row>
    <row r="3338" spans="9:9" x14ac:dyDescent="0.25">
      <c r="I3338" s="1"/>
    </row>
    <row r="3339" spans="9:9" x14ac:dyDescent="0.25">
      <c r="I3339" s="1"/>
    </row>
    <row r="3340" spans="9:9" x14ac:dyDescent="0.25">
      <c r="I3340" s="1"/>
    </row>
    <row r="3341" spans="9:9" x14ac:dyDescent="0.25">
      <c r="I3341" s="1"/>
    </row>
    <row r="3342" spans="9:9" x14ac:dyDescent="0.25">
      <c r="I3342" s="1"/>
    </row>
    <row r="3343" spans="9:9" x14ac:dyDescent="0.25">
      <c r="I3343" s="1"/>
    </row>
    <row r="3344" spans="9:9" x14ac:dyDescent="0.25">
      <c r="I3344" s="1"/>
    </row>
    <row r="3345" spans="9:9" x14ac:dyDescent="0.25">
      <c r="I3345" s="1"/>
    </row>
    <row r="3346" spans="9:9" x14ac:dyDescent="0.25">
      <c r="I3346" s="1"/>
    </row>
    <row r="3347" spans="9:9" x14ac:dyDescent="0.25">
      <c r="I3347" s="1"/>
    </row>
    <row r="3348" spans="9:9" x14ac:dyDescent="0.25">
      <c r="I3348" s="1"/>
    </row>
    <row r="3349" spans="9:9" x14ac:dyDescent="0.25">
      <c r="I3349" s="1"/>
    </row>
    <row r="3350" spans="9:9" x14ac:dyDescent="0.25">
      <c r="I3350" s="1"/>
    </row>
    <row r="3351" spans="9:9" x14ac:dyDescent="0.25">
      <c r="I3351" s="1"/>
    </row>
    <row r="3352" spans="9:9" x14ac:dyDescent="0.25">
      <c r="I3352" s="1"/>
    </row>
    <row r="3353" spans="9:9" x14ac:dyDescent="0.25">
      <c r="I3353" s="1"/>
    </row>
    <row r="3354" spans="9:9" x14ac:dyDescent="0.25">
      <c r="I3354" s="1"/>
    </row>
    <row r="3355" spans="9:9" x14ac:dyDescent="0.25">
      <c r="I3355" s="1"/>
    </row>
    <row r="3356" spans="9:9" x14ac:dyDescent="0.25">
      <c r="I3356" s="1"/>
    </row>
    <row r="3357" spans="9:9" x14ac:dyDescent="0.25">
      <c r="I3357" s="1"/>
    </row>
    <row r="3358" spans="9:9" x14ac:dyDescent="0.25">
      <c r="I3358" s="1"/>
    </row>
    <row r="3359" spans="9:9" x14ac:dyDescent="0.25">
      <c r="I3359" s="1"/>
    </row>
    <row r="3360" spans="9:9" x14ac:dyDescent="0.25">
      <c r="I3360" s="1"/>
    </row>
    <row r="3361" spans="9:9" x14ac:dyDescent="0.25">
      <c r="I3361" s="1"/>
    </row>
    <row r="3362" spans="9:9" x14ac:dyDescent="0.25">
      <c r="I3362" s="1"/>
    </row>
    <row r="3363" spans="9:9" x14ac:dyDescent="0.25">
      <c r="I3363" s="1"/>
    </row>
    <row r="3364" spans="9:9" x14ac:dyDescent="0.25">
      <c r="I3364" s="1"/>
    </row>
    <row r="3365" spans="9:9" x14ac:dyDescent="0.25">
      <c r="I3365" s="1"/>
    </row>
    <row r="3366" spans="9:9" x14ac:dyDescent="0.25">
      <c r="I3366" s="1"/>
    </row>
    <row r="3367" spans="9:9" x14ac:dyDescent="0.25">
      <c r="I3367" s="1"/>
    </row>
    <row r="3368" spans="9:9" x14ac:dyDescent="0.25">
      <c r="I3368" s="1"/>
    </row>
    <row r="3369" spans="9:9" x14ac:dyDescent="0.25">
      <c r="I3369" s="1"/>
    </row>
    <row r="3370" spans="9:9" x14ac:dyDescent="0.25">
      <c r="I3370" s="1"/>
    </row>
    <row r="3371" spans="9:9" x14ac:dyDescent="0.25">
      <c r="I3371" s="1"/>
    </row>
    <row r="3372" spans="9:9" x14ac:dyDescent="0.25">
      <c r="I3372" s="1"/>
    </row>
    <row r="3373" spans="9:9" x14ac:dyDescent="0.25">
      <c r="I3373" s="1"/>
    </row>
    <row r="3374" spans="9:9" x14ac:dyDescent="0.25">
      <c r="I3374" s="1"/>
    </row>
    <row r="3375" spans="9:9" x14ac:dyDescent="0.25">
      <c r="I3375" s="1"/>
    </row>
    <row r="3376" spans="9:9" x14ac:dyDescent="0.25">
      <c r="I3376" s="1"/>
    </row>
    <row r="3377" spans="9:9" x14ac:dyDescent="0.25">
      <c r="I3377" s="1"/>
    </row>
    <row r="3378" spans="9:9" x14ac:dyDescent="0.25">
      <c r="I3378" s="1"/>
    </row>
    <row r="3379" spans="9:9" x14ac:dyDescent="0.25">
      <c r="I3379" s="1"/>
    </row>
    <row r="3380" spans="9:9" x14ac:dyDescent="0.25">
      <c r="I3380" s="1"/>
    </row>
    <row r="3381" spans="9:9" x14ac:dyDescent="0.25">
      <c r="I3381" s="1"/>
    </row>
    <row r="3382" spans="9:9" x14ac:dyDescent="0.25">
      <c r="I3382" s="1"/>
    </row>
    <row r="3383" spans="9:9" x14ac:dyDescent="0.25">
      <c r="I3383" s="1"/>
    </row>
    <row r="3384" spans="9:9" x14ac:dyDescent="0.25">
      <c r="I3384" s="1"/>
    </row>
    <row r="3385" spans="9:9" x14ac:dyDescent="0.25">
      <c r="I3385" s="1"/>
    </row>
    <row r="3386" spans="9:9" x14ac:dyDescent="0.25">
      <c r="I3386" s="1"/>
    </row>
    <row r="3387" spans="9:9" x14ac:dyDescent="0.25">
      <c r="I3387" s="1"/>
    </row>
    <row r="3388" spans="9:9" x14ac:dyDescent="0.25">
      <c r="I3388" s="1"/>
    </row>
    <row r="3389" spans="9:9" x14ac:dyDescent="0.25">
      <c r="I3389" s="1"/>
    </row>
    <row r="3390" spans="9:9" x14ac:dyDescent="0.25">
      <c r="I3390" s="1"/>
    </row>
    <row r="3391" spans="9:9" x14ac:dyDescent="0.25">
      <c r="I3391" s="1"/>
    </row>
    <row r="3392" spans="9:9" x14ac:dyDescent="0.25">
      <c r="I3392" s="1"/>
    </row>
    <row r="3393" spans="9:9" x14ac:dyDescent="0.25">
      <c r="I3393" s="1"/>
    </row>
    <row r="3394" spans="9:9" x14ac:dyDescent="0.25">
      <c r="I3394" s="1"/>
    </row>
    <row r="3395" spans="9:9" x14ac:dyDescent="0.25">
      <c r="I3395" s="1"/>
    </row>
    <row r="3396" spans="9:9" x14ac:dyDescent="0.25">
      <c r="I3396" s="1"/>
    </row>
    <row r="3397" spans="9:9" x14ac:dyDescent="0.25">
      <c r="I3397" s="1"/>
    </row>
    <row r="3398" spans="9:9" x14ac:dyDescent="0.25">
      <c r="I3398" s="1"/>
    </row>
    <row r="3399" spans="9:9" x14ac:dyDescent="0.25">
      <c r="I3399" s="1"/>
    </row>
    <row r="3400" spans="9:9" x14ac:dyDescent="0.25">
      <c r="I3400" s="1"/>
    </row>
    <row r="3401" spans="9:9" x14ac:dyDescent="0.25">
      <c r="I3401" s="1"/>
    </row>
    <row r="3402" spans="9:9" x14ac:dyDescent="0.25">
      <c r="I3402" s="1"/>
    </row>
    <row r="3403" spans="9:9" x14ac:dyDescent="0.25">
      <c r="I3403" s="1"/>
    </row>
    <row r="3404" spans="9:9" x14ac:dyDescent="0.25">
      <c r="I3404" s="1"/>
    </row>
    <row r="3405" spans="9:9" x14ac:dyDescent="0.25">
      <c r="I3405" s="1"/>
    </row>
    <row r="3406" spans="9:9" x14ac:dyDescent="0.25">
      <c r="I3406" s="1"/>
    </row>
    <row r="3407" spans="9:9" x14ac:dyDescent="0.25">
      <c r="I3407" s="1"/>
    </row>
    <row r="3408" spans="9:9" x14ac:dyDescent="0.25">
      <c r="I3408" s="1"/>
    </row>
    <row r="3409" spans="9:9" x14ac:dyDescent="0.25">
      <c r="I3409" s="1"/>
    </row>
    <row r="3410" spans="9:9" x14ac:dyDescent="0.25">
      <c r="I3410" s="1"/>
    </row>
    <row r="3411" spans="9:9" x14ac:dyDescent="0.25">
      <c r="I3411" s="1"/>
    </row>
    <row r="3412" spans="9:9" x14ac:dyDescent="0.25">
      <c r="I3412" s="1"/>
    </row>
    <row r="3413" spans="9:9" x14ac:dyDescent="0.25">
      <c r="I3413" s="1"/>
    </row>
    <row r="3414" spans="9:9" x14ac:dyDescent="0.25">
      <c r="I3414" s="1"/>
    </row>
    <row r="3415" spans="9:9" x14ac:dyDescent="0.25">
      <c r="I3415" s="1"/>
    </row>
    <row r="3416" spans="9:9" x14ac:dyDescent="0.25">
      <c r="I3416" s="1"/>
    </row>
    <row r="3417" spans="9:9" x14ac:dyDescent="0.25">
      <c r="I3417" s="1"/>
    </row>
    <row r="3418" spans="9:9" x14ac:dyDescent="0.25">
      <c r="I3418" s="1"/>
    </row>
    <row r="3419" spans="9:9" x14ac:dyDescent="0.25">
      <c r="I3419" s="1"/>
    </row>
    <row r="3420" spans="9:9" x14ac:dyDescent="0.25">
      <c r="I3420" s="1"/>
    </row>
    <row r="3421" spans="9:9" x14ac:dyDescent="0.25">
      <c r="I3421" s="1"/>
    </row>
    <row r="3422" spans="9:9" x14ac:dyDescent="0.25">
      <c r="I3422" s="1"/>
    </row>
    <row r="3423" spans="9:9" x14ac:dyDescent="0.25">
      <c r="I3423" s="1"/>
    </row>
    <row r="3424" spans="9:9" x14ac:dyDescent="0.25">
      <c r="I3424" s="1"/>
    </row>
    <row r="3425" spans="9:9" x14ac:dyDescent="0.25">
      <c r="I3425" s="1"/>
    </row>
    <row r="3426" spans="9:9" x14ac:dyDescent="0.25">
      <c r="I3426" s="1"/>
    </row>
    <row r="3427" spans="9:9" x14ac:dyDescent="0.25">
      <c r="I3427" s="1"/>
    </row>
    <row r="3428" spans="9:9" x14ac:dyDescent="0.25">
      <c r="I3428" s="1"/>
    </row>
    <row r="3429" spans="9:9" x14ac:dyDescent="0.25">
      <c r="I3429" s="1"/>
    </row>
    <row r="3430" spans="9:9" x14ac:dyDescent="0.25">
      <c r="I3430" s="1"/>
    </row>
    <row r="3431" spans="9:9" x14ac:dyDescent="0.25">
      <c r="I3431" s="1"/>
    </row>
    <row r="3432" spans="9:9" x14ac:dyDescent="0.25">
      <c r="I3432" s="1"/>
    </row>
    <row r="3433" spans="9:9" x14ac:dyDescent="0.25">
      <c r="I3433" s="1"/>
    </row>
    <row r="3434" spans="9:9" x14ac:dyDescent="0.25">
      <c r="I3434" s="1"/>
    </row>
    <row r="3435" spans="9:9" x14ac:dyDescent="0.25">
      <c r="I3435" s="1"/>
    </row>
    <row r="3436" spans="9:9" x14ac:dyDescent="0.25">
      <c r="I3436" s="1"/>
    </row>
    <row r="3437" spans="9:9" x14ac:dyDescent="0.25">
      <c r="I3437" s="1"/>
    </row>
    <row r="3438" spans="9:9" x14ac:dyDescent="0.25">
      <c r="I3438" s="1"/>
    </row>
    <row r="3439" spans="9:9" x14ac:dyDescent="0.25">
      <c r="I3439" s="1"/>
    </row>
    <row r="3440" spans="9:9" x14ac:dyDescent="0.25">
      <c r="I3440" s="1"/>
    </row>
    <row r="3441" spans="9:9" x14ac:dyDescent="0.25">
      <c r="I3441" s="1"/>
    </row>
    <row r="3442" spans="9:9" x14ac:dyDescent="0.25">
      <c r="I3442" s="1"/>
    </row>
    <row r="3443" spans="9:9" x14ac:dyDescent="0.25">
      <c r="I3443" s="1"/>
    </row>
    <row r="3444" spans="9:9" x14ac:dyDescent="0.25">
      <c r="I3444" s="1"/>
    </row>
    <row r="3445" spans="9:9" x14ac:dyDescent="0.25">
      <c r="I3445" s="1"/>
    </row>
    <row r="3446" spans="9:9" x14ac:dyDescent="0.25">
      <c r="I3446" s="1"/>
    </row>
    <row r="3447" spans="9:9" x14ac:dyDescent="0.25">
      <c r="I3447" s="1"/>
    </row>
    <row r="3448" spans="9:9" x14ac:dyDescent="0.25">
      <c r="I3448" s="1"/>
    </row>
    <row r="3449" spans="9:9" x14ac:dyDescent="0.25">
      <c r="I3449" s="1"/>
    </row>
    <row r="3450" spans="9:9" x14ac:dyDescent="0.25">
      <c r="I3450" s="1"/>
    </row>
    <row r="3451" spans="9:9" x14ac:dyDescent="0.25">
      <c r="I3451" s="1"/>
    </row>
    <row r="3452" spans="9:9" x14ac:dyDescent="0.25">
      <c r="I3452" s="1"/>
    </row>
    <row r="3453" spans="9:9" x14ac:dyDescent="0.25">
      <c r="I3453" s="1"/>
    </row>
    <row r="3454" spans="9:9" x14ac:dyDescent="0.25">
      <c r="I3454" s="1"/>
    </row>
    <row r="3455" spans="9:9" x14ac:dyDescent="0.25">
      <c r="I3455" s="1"/>
    </row>
    <row r="3456" spans="9:9" x14ac:dyDescent="0.25">
      <c r="I3456" s="1"/>
    </row>
    <row r="3457" spans="9:9" x14ac:dyDescent="0.25">
      <c r="I3457" s="1"/>
    </row>
    <row r="3458" spans="9:9" x14ac:dyDescent="0.25">
      <c r="I3458" s="1"/>
    </row>
    <row r="3459" spans="9:9" x14ac:dyDescent="0.25">
      <c r="I3459" s="1"/>
    </row>
    <row r="3460" spans="9:9" x14ac:dyDescent="0.25">
      <c r="I3460" s="1"/>
    </row>
    <row r="3461" spans="9:9" x14ac:dyDescent="0.25">
      <c r="I3461" s="1"/>
    </row>
    <row r="3462" spans="9:9" x14ac:dyDescent="0.25">
      <c r="I3462" s="1"/>
    </row>
    <row r="3463" spans="9:9" x14ac:dyDescent="0.25">
      <c r="I3463" s="1"/>
    </row>
    <row r="3464" spans="9:9" x14ac:dyDescent="0.25">
      <c r="I3464" s="1"/>
    </row>
    <row r="3465" spans="9:9" x14ac:dyDescent="0.25">
      <c r="I3465" s="1"/>
    </row>
    <row r="3466" spans="9:9" x14ac:dyDescent="0.25">
      <c r="I3466" s="1"/>
    </row>
    <row r="3467" spans="9:9" x14ac:dyDescent="0.25">
      <c r="I3467" s="1"/>
    </row>
    <row r="3468" spans="9:9" x14ac:dyDescent="0.25">
      <c r="I3468" s="1"/>
    </row>
    <row r="3469" spans="9:9" x14ac:dyDescent="0.25">
      <c r="I3469" s="1"/>
    </row>
    <row r="3470" spans="9:9" x14ac:dyDescent="0.25">
      <c r="I3470" s="1"/>
    </row>
    <row r="3471" spans="9:9" x14ac:dyDescent="0.25">
      <c r="I3471" s="1"/>
    </row>
    <row r="3472" spans="9:9" x14ac:dyDescent="0.25">
      <c r="I3472" s="1"/>
    </row>
    <row r="3473" spans="9:9" x14ac:dyDescent="0.25">
      <c r="I3473" s="1"/>
    </row>
    <row r="3474" spans="9:9" x14ac:dyDescent="0.25">
      <c r="I3474" s="1"/>
    </row>
    <row r="3475" spans="9:9" x14ac:dyDescent="0.25">
      <c r="I3475" s="1"/>
    </row>
    <row r="3476" spans="9:9" x14ac:dyDescent="0.25">
      <c r="I3476" s="1"/>
    </row>
    <row r="3477" spans="9:9" x14ac:dyDescent="0.25">
      <c r="I3477" s="1"/>
    </row>
    <row r="3478" spans="9:9" x14ac:dyDescent="0.25">
      <c r="I3478" s="1"/>
    </row>
    <row r="3479" spans="9:9" x14ac:dyDescent="0.25">
      <c r="I3479" s="1"/>
    </row>
    <row r="3480" spans="9:9" x14ac:dyDescent="0.25">
      <c r="I3480" s="1"/>
    </row>
    <row r="3481" spans="9:9" x14ac:dyDescent="0.25">
      <c r="I3481" s="1"/>
    </row>
    <row r="3482" spans="9:9" x14ac:dyDescent="0.25">
      <c r="I3482" s="1"/>
    </row>
    <row r="3483" spans="9:9" x14ac:dyDescent="0.25">
      <c r="I3483" s="1"/>
    </row>
    <row r="3484" spans="9:9" x14ac:dyDescent="0.25">
      <c r="I3484" s="1"/>
    </row>
    <row r="3485" spans="9:9" x14ac:dyDescent="0.25">
      <c r="I3485" s="1"/>
    </row>
    <row r="3486" spans="9:9" x14ac:dyDescent="0.25">
      <c r="I3486" s="1"/>
    </row>
    <row r="3487" spans="9:9" x14ac:dyDescent="0.25">
      <c r="I3487" s="1"/>
    </row>
    <row r="3488" spans="9:9" x14ac:dyDescent="0.25">
      <c r="I3488" s="1"/>
    </row>
    <row r="3489" spans="9:9" x14ac:dyDescent="0.25">
      <c r="I3489" s="1"/>
    </row>
    <row r="3490" spans="9:9" x14ac:dyDescent="0.25">
      <c r="I3490" s="1"/>
    </row>
    <row r="3491" spans="9:9" x14ac:dyDescent="0.25">
      <c r="I3491" s="1"/>
    </row>
    <row r="3492" spans="9:9" x14ac:dyDescent="0.25">
      <c r="I3492" s="1"/>
    </row>
    <row r="3493" spans="9:9" x14ac:dyDescent="0.25">
      <c r="I3493" s="1"/>
    </row>
    <row r="3494" spans="9:9" x14ac:dyDescent="0.25">
      <c r="I3494" s="1"/>
    </row>
    <row r="3495" spans="9:9" x14ac:dyDescent="0.25">
      <c r="I3495" s="1"/>
    </row>
    <row r="3496" spans="9:9" x14ac:dyDescent="0.25">
      <c r="I3496" s="1"/>
    </row>
    <row r="3497" spans="9:9" x14ac:dyDescent="0.25">
      <c r="I3497" s="1"/>
    </row>
    <row r="3498" spans="9:9" x14ac:dyDescent="0.25">
      <c r="I3498" s="1"/>
    </row>
    <row r="3499" spans="9:9" x14ac:dyDescent="0.25">
      <c r="I3499" s="1"/>
    </row>
    <row r="3500" spans="9:9" x14ac:dyDescent="0.25">
      <c r="I3500" s="1"/>
    </row>
    <row r="3501" spans="9:9" x14ac:dyDescent="0.25">
      <c r="I3501" s="1"/>
    </row>
    <row r="3502" spans="9:9" x14ac:dyDescent="0.25">
      <c r="I3502" s="1"/>
    </row>
    <row r="3503" spans="9:9" x14ac:dyDescent="0.25">
      <c r="I3503" s="1"/>
    </row>
    <row r="3504" spans="9:9" x14ac:dyDescent="0.25">
      <c r="I3504" s="1"/>
    </row>
    <row r="3505" spans="9:9" x14ac:dyDescent="0.25">
      <c r="I3505" s="1"/>
    </row>
    <row r="3506" spans="9:9" x14ac:dyDescent="0.25">
      <c r="I3506" s="1"/>
    </row>
    <row r="3507" spans="9:9" x14ac:dyDescent="0.25">
      <c r="I3507" s="1"/>
    </row>
    <row r="3508" spans="9:9" x14ac:dyDescent="0.25">
      <c r="I3508" s="1"/>
    </row>
    <row r="3509" spans="9:9" x14ac:dyDescent="0.25">
      <c r="I3509" s="1"/>
    </row>
    <row r="3510" spans="9:9" x14ac:dyDescent="0.25">
      <c r="I3510" s="1"/>
    </row>
    <row r="3511" spans="9:9" x14ac:dyDescent="0.25">
      <c r="I3511" s="1"/>
    </row>
    <row r="3512" spans="9:9" x14ac:dyDescent="0.25">
      <c r="I3512" s="1"/>
    </row>
    <row r="3513" spans="9:9" x14ac:dyDescent="0.25">
      <c r="I3513" s="1"/>
    </row>
    <row r="3514" spans="9:9" x14ac:dyDescent="0.25">
      <c r="I3514" s="1"/>
    </row>
    <row r="3515" spans="9:9" x14ac:dyDescent="0.25">
      <c r="I3515" s="1"/>
    </row>
    <row r="3516" spans="9:9" x14ac:dyDescent="0.25">
      <c r="I3516" s="1"/>
    </row>
    <row r="3517" spans="9:9" x14ac:dyDescent="0.25">
      <c r="I3517" s="1"/>
    </row>
    <row r="3518" spans="9:9" x14ac:dyDescent="0.25">
      <c r="I3518" s="1"/>
    </row>
    <row r="3519" spans="9:9" x14ac:dyDescent="0.25">
      <c r="I3519" s="1"/>
    </row>
    <row r="3520" spans="9:9" x14ac:dyDescent="0.25">
      <c r="I3520" s="1"/>
    </row>
    <row r="3521" spans="9:9" x14ac:dyDescent="0.25">
      <c r="I3521" s="1"/>
    </row>
    <row r="3522" spans="9:9" x14ac:dyDescent="0.25">
      <c r="I3522" s="1"/>
    </row>
    <row r="3523" spans="9:9" x14ac:dyDescent="0.25">
      <c r="I3523" s="1"/>
    </row>
    <row r="3524" spans="9:9" x14ac:dyDescent="0.25">
      <c r="I3524" s="1"/>
    </row>
    <row r="3525" spans="9:9" x14ac:dyDescent="0.25">
      <c r="I3525" s="1"/>
    </row>
    <row r="3526" spans="9:9" x14ac:dyDescent="0.25">
      <c r="I3526" s="1"/>
    </row>
    <row r="3527" spans="9:9" x14ac:dyDescent="0.25">
      <c r="I3527" s="1"/>
    </row>
    <row r="3528" spans="9:9" x14ac:dyDescent="0.25">
      <c r="I3528" s="1"/>
    </row>
    <row r="3529" spans="9:9" x14ac:dyDescent="0.25">
      <c r="I3529" s="1"/>
    </row>
    <row r="3530" spans="9:9" x14ac:dyDescent="0.25">
      <c r="I3530" s="1"/>
    </row>
    <row r="3531" spans="9:9" x14ac:dyDescent="0.25">
      <c r="I3531" s="1"/>
    </row>
    <row r="3532" spans="9:9" x14ac:dyDescent="0.25">
      <c r="I3532" s="1"/>
    </row>
    <row r="3533" spans="9:9" x14ac:dyDescent="0.25">
      <c r="I3533" s="1"/>
    </row>
    <row r="3534" spans="9:9" x14ac:dyDescent="0.25">
      <c r="I3534" s="1"/>
    </row>
    <row r="3535" spans="9:9" x14ac:dyDescent="0.25">
      <c r="I3535" s="1"/>
    </row>
    <row r="3536" spans="9:9" x14ac:dyDescent="0.25">
      <c r="I3536" s="1"/>
    </row>
    <row r="3537" spans="9:9" x14ac:dyDescent="0.25">
      <c r="I3537" s="1"/>
    </row>
    <row r="3538" spans="9:9" x14ac:dyDescent="0.25">
      <c r="I3538" s="1"/>
    </row>
    <row r="3539" spans="9:9" x14ac:dyDescent="0.25">
      <c r="I3539" s="1"/>
    </row>
    <row r="3540" spans="9:9" x14ac:dyDescent="0.25">
      <c r="I3540" s="1"/>
    </row>
    <row r="3541" spans="9:9" x14ac:dyDescent="0.25">
      <c r="I3541" s="1"/>
    </row>
    <row r="3542" spans="9:9" x14ac:dyDescent="0.25">
      <c r="I3542" s="1"/>
    </row>
    <row r="3543" spans="9:9" x14ac:dyDescent="0.25">
      <c r="I3543" s="1"/>
    </row>
    <row r="3544" spans="9:9" x14ac:dyDescent="0.25">
      <c r="I3544" s="1"/>
    </row>
    <row r="3545" spans="9:9" x14ac:dyDescent="0.25">
      <c r="I3545" s="1"/>
    </row>
    <row r="3546" spans="9:9" x14ac:dyDescent="0.25">
      <c r="I3546" s="1"/>
    </row>
    <row r="3547" spans="9:9" x14ac:dyDescent="0.25">
      <c r="I3547" s="1"/>
    </row>
    <row r="3548" spans="9:9" x14ac:dyDescent="0.25">
      <c r="I3548" s="1"/>
    </row>
    <row r="3549" spans="9:9" x14ac:dyDescent="0.25">
      <c r="I3549" s="1"/>
    </row>
    <row r="3550" spans="9:9" x14ac:dyDescent="0.25">
      <c r="I3550" s="1"/>
    </row>
    <row r="3551" spans="9:9" x14ac:dyDescent="0.25">
      <c r="I3551" s="1"/>
    </row>
    <row r="3552" spans="9:9" x14ac:dyDescent="0.25">
      <c r="I3552" s="1"/>
    </row>
    <row r="3553" spans="9:9" x14ac:dyDescent="0.25">
      <c r="I3553" s="1"/>
    </row>
    <row r="3554" spans="9:9" x14ac:dyDescent="0.25">
      <c r="I3554" s="1"/>
    </row>
    <row r="3555" spans="9:9" x14ac:dyDescent="0.25">
      <c r="I3555" s="1"/>
    </row>
    <row r="3556" spans="9:9" x14ac:dyDescent="0.25">
      <c r="I3556" s="1"/>
    </row>
    <row r="3557" spans="9:9" x14ac:dyDescent="0.25">
      <c r="I3557" s="1"/>
    </row>
    <row r="3558" spans="9:9" x14ac:dyDescent="0.25">
      <c r="I3558" s="1"/>
    </row>
    <row r="3559" spans="9:9" x14ac:dyDescent="0.25">
      <c r="I3559" s="1"/>
    </row>
    <row r="3560" spans="9:9" x14ac:dyDescent="0.25">
      <c r="I3560" s="1"/>
    </row>
    <row r="3561" spans="9:9" x14ac:dyDescent="0.25">
      <c r="I3561" s="1"/>
    </row>
    <row r="3562" spans="9:9" x14ac:dyDescent="0.25">
      <c r="I3562" s="1"/>
    </row>
    <row r="3563" spans="9:9" x14ac:dyDescent="0.25">
      <c r="I3563" s="1"/>
    </row>
    <row r="3564" spans="9:9" x14ac:dyDescent="0.25">
      <c r="I3564" s="1"/>
    </row>
    <row r="3565" spans="9:9" x14ac:dyDescent="0.25">
      <c r="I3565" s="1"/>
    </row>
    <row r="3566" spans="9:9" x14ac:dyDescent="0.25">
      <c r="I3566" s="1"/>
    </row>
    <row r="3567" spans="9:9" x14ac:dyDescent="0.25">
      <c r="I3567" s="1"/>
    </row>
    <row r="3568" spans="9:9" x14ac:dyDescent="0.25">
      <c r="I3568" s="1"/>
    </row>
    <row r="3569" spans="9:9" x14ac:dyDescent="0.25">
      <c r="I3569" s="1"/>
    </row>
    <row r="3570" spans="9:9" x14ac:dyDescent="0.25">
      <c r="I3570" s="1"/>
    </row>
    <row r="3571" spans="9:9" x14ac:dyDescent="0.25">
      <c r="I3571" s="1"/>
    </row>
    <row r="3572" spans="9:9" x14ac:dyDescent="0.25">
      <c r="I3572" s="1"/>
    </row>
    <row r="3573" spans="9:9" x14ac:dyDescent="0.25">
      <c r="I3573" s="1"/>
    </row>
    <row r="3574" spans="9:9" x14ac:dyDescent="0.25">
      <c r="I3574" s="1"/>
    </row>
    <row r="3575" spans="9:9" x14ac:dyDescent="0.25">
      <c r="I3575" s="1"/>
    </row>
    <row r="3576" spans="9:9" x14ac:dyDescent="0.25">
      <c r="I3576" s="1"/>
    </row>
    <row r="3577" spans="9:9" x14ac:dyDescent="0.25">
      <c r="I3577" s="1"/>
    </row>
    <row r="3578" spans="9:9" x14ac:dyDescent="0.25">
      <c r="I3578" s="1"/>
    </row>
    <row r="3579" spans="9:9" x14ac:dyDescent="0.25">
      <c r="I3579" s="1"/>
    </row>
    <row r="3580" spans="9:9" x14ac:dyDescent="0.25">
      <c r="I3580" s="1"/>
    </row>
    <row r="3581" spans="9:9" x14ac:dyDescent="0.25">
      <c r="I3581" s="1"/>
    </row>
    <row r="3582" spans="9:9" x14ac:dyDescent="0.25">
      <c r="I3582" s="1"/>
    </row>
    <row r="3583" spans="9:9" x14ac:dyDescent="0.25">
      <c r="I3583" s="1"/>
    </row>
    <row r="3584" spans="9:9" x14ac:dyDescent="0.25">
      <c r="I3584" s="1"/>
    </row>
    <row r="3585" spans="9:9" x14ac:dyDescent="0.25">
      <c r="I3585" s="1"/>
    </row>
    <row r="3586" spans="9:9" x14ac:dyDescent="0.25">
      <c r="I3586" s="1"/>
    </row>
    <row r="3587" spans="9:9" x14ac:dyDescent="0.25">
      <c r="I3587" s="1"/>
    </row>
    <row r="3588" spans="9:9" x14ac:dyDescent="0.25">
      <c r="I3588" s="1"/>
    </row>
    <row r="3589" spans="9:9" x14ac:dyDescent="0.25">
      <c r="I3589" s="1"/>
    </row>
    <row r="3590" spans="9:9" x14ac:dyDescent="0.25">
      <c r="I3590" s="1"/>
    </row>
    <row r="3591" spans="9:9" x14ac:dyDescent="0.25">
      <c r="I3591" s="1"/>
    </row>
    <row r="3592" spans="9:9" x14ac:dyDescent="0.25">
      <c r="I3592" s="1"/>
    </row>
    <row r="3593" spans="9:9" x14ac:dyDescent="0.25">
      <c r="I3593" s="1"/>
    </row>
    <row r="3594" spans="9:9" x14ac:dyDescent="0.25">
      <c r="I3594" s="1"/>
    </row>
    <row r="3595" spans="9:9" x14ac:dyDescent="0.25">
      <c r="I3595" s="1"/>
    </row>
    <row r="3596" spans="9:9" x14ac:dyDescent="0.25">
      <c r="I3596" s="1"/>
    </row>
    <row r="3597" spans="9:9" x14ac:dyDescent="0.25">
      <c r="I3597" s="1"/>
    </row>
    <row r="3598" spans="9:9" x14ac:dyDescent="0.25">
      <c r="I3598" s="1"/>
    </row>
    <row r="3599" spans="9:9" x14ac:dyDescent="0.25">
      <c r="I3599" s="1"/>
    </row>
    <row r="3600" spans="9:9" x14ac:dyDescent="0.25">
      <c r="I3600" s="1"/>
    </row>
    <row r="3601" spans="9:9" x14ac:dyDescent="0.25">
      <c r="I3601" s="1"/>
    </row>
    <row r="3602" spans="9:9" x14ac:dyDescent="0.25">
      <c r="I3602" s="1"/>
    </row>
    <row r="3603" spans="9:9" x14ac:dyDescent="0.25">
      <c r="I3603" s="1"/>
    </row>
    <row r="3604" spans="9:9" x14ac:dyDescent="0.25">
      <c r="I3604" s="1"/>
    </row>
    <row r="3605" spans="9:9" x14ac:dyDescent="0.25">
      <c r="I3605" s="1"/>
    </row>
    <row r="3606" spans="9:9" x14ac:dyDescent="0.25">
      <c r="I3606" s="1"/>
    </row>
    <row r="3607" spans="9:9" x14ac:dyDescent="0.25">
      <c r="I3607" s="1"/>
    </row>
    <row r="3608" spans="9:9" x14ac:dyDescent="0.25">
      <c r="I3608" s="1"/>
    </row>
    <row r="3609" spans="9:9" x14ac:dyDescent="0.25">
      <c r="I3609" s="1"/>
    </row>
    <row r="3610" spans="9:9" x14ac:dyDescent="0.25">
      <c r="I3610" s="1"/>
    </row>
    <row r="3611" spans="9:9" x14ac:dyDescent="0.25">
      <c r="I3611" s="1"/>
    </row>
    <row r="3612" spans="9:9" x14ac:dyDescent="0.25">
      <c r="I3612" s="1"/>
    </row>
    <row r="3613" spans="9:9" x14ac:dyDescent="0.25">
      <c r="I3613" s="1"/>
    </row>
    <row r="3614" spans="9:9" x14ac:dyDescent="0.25">
      <c r="I3614" s="1"/>
    </row>
    <row r="3615" spans="9:9" x14ac:dyDescent="0.25">
      <c r="I3615" s="1"/>
    </row>
    <row r="3616" spans="9:9" x14ac:dyDescent="0.25">
      <c r="I3616" s="1"/>
    </row>
    <row r="3617" spans="9:9" x14ac:dyDescent="0.25">
      <c r="I3617" s="1"/>
    </row>
    <row r="3618" spans="9:9" x14ac:dyDescent="0.25">
      <c r="I3618" s="1"/>
    </row>
    <row r="3619" spans="9:9" x14ac:dyDescent="0.25">
      <c r="I3619" s="1"/>
    </row>
    <row r="3620" spans="9:9" x14ac:dyDescent="0.25">
      <c r="I3620" s="1"/>
    </row>
    <row r="3621" spans="9:9" x14ac:dyDescent="0.25">
      <c r="I3621" s="1"/>
    </row>
    <row r="3622" spans="9:9" x14ac:dyDescent="0.25">
      <c r="I3622" s="1"/>
    </row>
    <row r="3623" spans="9:9" x14ac:dyDescent="0.25">
      <c r="I3623" s="1"/>
    </row>
    <row r="3624" spans="9:9" x14ac:dyDescent="0.25">
      <c r="I3624" s="1"/>
    </row>
    <row r="3625" spans="9:9" x14ac:dyDescent="0.25">
      <c r="I3625" s="1"/>
    </row>
    <row r="3626" spans="9:9" x14ac:dyDescent="0.25">
      <c r="I3626" s="1"/>
    </row>
    <row r="3627" spans="9:9" x14ac:dyDescent="0.25">
      <c r="I3627" s="1"/>
    </row>
    <row r="3628" spans="9:9" x14ac:dyDescent="0.25">
      <c r="I3628" s="1"/>
    </row>
    <row r="3629" spans="9:9" x14ac:dyDescent="0.25">
      <c r="I3629" s="1"/>
    </row>
    <row r="3630" spans="9:9" x14ac:dyDescent="0.25">
      <c r="I3630" s="1"/>
    </row>
    <row r="3631" spans="9:9" x14ac:dyDescent="0.25">
      <c r="I3631" s="1"/>
    </row>
    <row r="3632" spans="9:9" x14ac:dyDescent="0.25">
      <c r="I3632" s="1"/>
    </row>
    <row r="3633" spans="9:9" x14ac:dyDescent="0.25">
      <c r="I3633" s="1"/>
    </row>
    <row r="3634" spans="9:9" x14ac:dyDescent="0.25">
      <c r="I3634" s="1"/>
    </row>
    <row r="3635" spans="9:9" x14ac:dyDescent="0.25">
      <c r="I3635" s="1"/>
    </row>
    <row r="3636" spans="9:9" x14ac:dyDescent="0.25">
      <c r="I3636" s="1"/>
    </row>
    <row r="3637" spans="9:9" x14ac:dyDescent="0.25">
      <c r="I3637" s="1"/>
    </row>
    <row r="3638" spans="9:9" x14ac:dyDescent="0.25">
      <c r="I3638" s="1"/>
    </row>
    <row r="3639" spans="9:9" x14ac:dyDescent="0.25">
      <c r="I3639" s="1"/>
    </row>
    <row r="3640" spans="9:9" x14ac:dyDescent="0.25">
      <c r="I3640" s="1"/>
    </row>
    <row r="3641" spans="9:9" x14ac:dyDescent="0.25">
      <c r="I3641" s="1"/>
    </row>
    <row r="3642" spans="9:9" x14ac:dyDescent="0.25">
      <c r="I3642" s="1"/>
    </row>
    <row r="3643" spans="9:9" x14ac:dyDescent="0.25">
      <c r="I3643" s="1"/>
    </row>
    <row r="3644" spans="9:9" x14ac:dyDescent="0.25">
      <c r="I3644" s="1"/>
    </row>
    <row r="3645" spans="9:9" x14ac:dyDescent="0.25">
      <c r="I3645" s="1"/>
    </row>
    <row r="3646" spans="9:9" x14ac:dyDescent="0.25">
      <c r="I3646" s="1"/>
    </row>
    <row r="3647" spans="9:9" x14ac:dyDescent="0.25">
      <c r="I3647" s="1"/>
    </row>
    <row r="3648" spans="9:9" x14ac:dyDescent="0.25">
      <c r="I3648" s="1"/>
    </row>
    <row r="3649" spans="9:9" x14ac:dyDescent="0.25">
      <c r="I3649" s="1"/>
    </row>
    <row r="3650" spans="9:9" x14ac:dyDescent="0.25">
      <c r="I3650" s="1"/>
    </row>
    <row r="3651" spans="9:9" x14ac:dyDescent="0.25">
      <c r="I3651" s="1"/>
    </row>
    <row r="3652" spans="9:9" x14ac:dyDescent="0.25">
      <c r="I3652" s="1"/>
    </row>
    <row r="3653" spans="9:9" x14ac:dyDescent="0.25">
      <c r="I3653" s="1"/>
    </row>
    <row r="3654" spans="9:9" x14ac:dyDescent="0.25">
      <c r="I3654" s="1"/>
    </row>
    <row r="3655" spans="9:9" x14ac:dyDescent="0.25">
      <c r="I3655" s="1"/>
    </row>
    <row r="3656" spans="9:9" x14ac:dyDescent="0.25">
      <c r="I3656" s="1"/>
    </row>
    <row r="3657" spans="9:9" x14ac:dyDescent="0.25">
      <c r="I3657" s="1"/>
    </row>
    <row r="3658" spans="9:9" x14ac:dyDescent="0.25">
      <c r="I3658" s="1"/>
    </row>
    <row r="3659" spans="9:9" x14ac:dyDescent="0.25">
      <c r="I3659" s="1"/>
    </row>
    <row r="3660" spans="9:9" x14ac:dyDescent="0.25">
      <c r="I3660" s="1"/>
    </row>
    <row r="3661" spans="9:9" x14ac:dyDescent="0.25">
      <c r="I3661" s="1"/>
    </row>
    <row r="3662" spans="9:9" x14ac:dyDescent="0.25">
      <c r="I3662" s="1"/>
    </row>
    <row r="3663" spans="9:9" x14ac:dyDescent="0.25">
      <c r="I3663" s="1"/>
    </row>
    <row r="3664" spans="9:9" x14ac:dyDescent="0.25">
      <c r="I3664" s="1"/>
    </row>
    <row r="3665" spans="9:9" x14ac:dyDescent="0.25">
      <c r="I3665" s="1"/>
    </row>
    <row r="3666" spans="9:9" x14ac:dyDescent="0.25">
      <c r="I3666" s="1"/>
    </row>
    <row r="3667" spans="9:9" x14ac:dyDescent="0.25">
      <c r="I3667" s="1"/>
    </row>
    <row r="3668" spans="9:9" x14ac:dyDescent="0.25">
      <c r="I3668" s="1"/>
    </row>
    <row r="3669" spans="9:9" x14ac:dyDescent="0.25">
      <c r="I3669" s="1"/>
    </row>
    <row r="3670" spans="9:9" x14ac:dyDescent="0.25">
      <c r="I3670" s="1"/>
    </row>
    <row r="3671" spans="9:9" x14ac:dyDescent="0.25">
      <c r="I3671" s="1"/>
    </row>
    <row r="3672" spans="9:9" x14ac:dyDescent="0.25">
      <c r="I3672" s="1"/>
    </row>
    <row r="3673" spans="9:9" x14ac:dyDescent="0.25">
      <c r="I3673" s="1"/>
    </row>
    <row r="3674" spans="9:9" x14ac:dyDescent="0.25">
      <c r="I3674" s="1"/>
    </row>
    <row r="3675" spans="9:9" x14ac:dyDescent="0.25">
      <c r="I3675" s="1"/>
    </row>
    <row r="3676" spans="9:9" x14ac:dyDescent="0.25">
      <c r="I3676" s="1"/>
    </row>
    <row r="3677" spans="9:9" x14ac:dyDescent="0.25">
      <c r="I3677" s="1"/>
    </row>
    <row r="3678" spans="9:9" x14ac:dyDescent="0.25">
      <c r="I3678" s="1"/>
    </row>
    <row r="3679" spans="9:9" x14ac:dyDescent="0.25">
      <c r="I3679" s="1"/>
    </row>
    <row r="3680" spans="9:9" x14ac:dyDescent="0.25">
      <c r="I3680" s="1"/>
    </row>
    <row r="3681" spans="9:9" x14ac:dyDescent="0.25">
      <c r="I3681" s="1"/>
    </row>
    <row r="3682" spans="9:9" x14ac:dyDescent="0.25">
      <c r="I3682" s="1"/>
    </row>
    <row r="3683" spans="9:9" x14ac:dyDescent="0.25">
      <c r="I3683" s="1"/>
    </row>
    <row r="3684" spans="9:9" x14ac:dyDescent="0.25">
      <c r="I3684" s="1"/>
    </row>
    <row r="3685" spans="9:9" x14ac:dyDescent="0.25">
      <c r="I3685" s="1"/>
    </row>
    <row r="3686" spans="9:9" x14ac:dyDescent="0.25">
      <c r="I3686" s="1"/>
    </row>
    <row r="3687" spans="9:9" x14ac:dyDescent="0.25">
      <c r="I3687" s="1"/>
    </row>
    <row r="3688" spans="9:9" x14ac:dyDescent="0.25">
      <c r="I3688" s="1"/>
    </row>
    <row r="3689" spans="9:9" x14ac:dyDescent="0.25">
      <c r="I3689" s="1"/>
    </row>
    <row r="3690" spans="9:9" x14ac:dyDescent="0.25">
      <c r="I3690" s="1"/>
    </row>
    <row r="3691" spans="9:9" x14ac:dyDescent="0.25">
      <c r="I3691" s="1"/>
    </row>
    <row r="3692" spans="9:9" x14ac:dyDescent="0.25">
      <c r="I3692" s="1"/>
    </row>
    <row r="3693" spans="9:9" x14ac:dyDescent="0.25">
      <c r="I3693" s="1"/>
    </row>
    <row r="3694" spans="9:9" x14ac:dyDescent="0.25">
      <c r="I3694" s="1"/>
    </row>
    <row r="3695" spans="9:9" x14ac:dyDescent="0.25">
      <c r="I3695" s="1"/>
    </row>
    <row r="3696" spans="9:9" x14ac:dyDescent="0.25">
      <c r="I3696" s="1"/>
    </row>
    <row r="3697" spans="9:9" x14ac:dyDescent="0.25">
      <c r="I3697" s="1"/>
    </row>
    <row r="3698" spans="9:9" x14ac:dyDescent="0.25">
      <c r="I3698" s="1"/>
    </row>
    <row r="3699" spans="9:9" x14ac:dyDescent="0.25">
      <c r="I3699" s="1"/>
    </row>
    <row r="3700" spans="9:9" x14ac:dyDescent="0.25">
      <c r="I3700" s="1"/>
    </row>
    <row r="3701" spans="9:9" x14ac:dyDescent="0.25">
      <c r="I3701" s="1"/>
    </row>
    <row r="3702" spans="9:9" x14ac:dyDescent="0.25">
      <c r="I3702" s="1"/>
    </row>
    <row r="3703" spans="9:9" x14ac:dyDescent="0.25">
      <c r="I3703" s="1"/>
    </row>
    <row r="3704" spans="9:9" x14ac:dyDescent="0.25">
      <c r="I3704" s="1"/>
    </row>
    <row r="3705" spans="9:9" x14ac:dyDescent="0.25">
      <c r="I3705" s="1"/>
    </row>
    <row r="3706" spans="9:9" x14ac:dyDescent="0.25">
      <c r="I3706" s="1"/>
    </row>
    <row r="3707" spans="9:9" x14ac:dyDescent="0.25">
      <c r="I3707" s="1"/>
    </row>
    <row r="3708" spans="9:9" x14ac:dyDescent="0.25">
      <c r="I3708" s="1"/>
    </row>
    <row r="3709" spans="9:9" x14ac:dyDescent="0.25">
      <c r="I3709" s="1"/>
    </row>
    <row r="3710" spans="9:9" x14ac:dyDescent="0.25">
      <c r="I3710" s="1"/>
    </row>
    <row r="3711" spans="9:9" x14ac:dyDescent="0.25">
      <c r="I3711" s="1"/>
    </row>
    <row r="3712" spans="9:9" x14ac:dyDescent="0.25">
      <c r="I3712" s="1"/>
    </row>
    <row r="3713" spans="9:9" x14ac:dyDescent="0.25">
      <c r="I3713" s="1"/>
    </row>
    <row r="3714" spans="9:9" x14ac:dyDescent="0.25">
      <c r="I3714" s="1"/>
    </row>
    <row r="3715" spans="9:9" x14ac:dyDescent="0.25">
      <c r="I3715" s="1"/>
    </row>
    <row r="3716" spans="9:9" x14ac:dyDescent="0.25">
      <c r="I3716" s="1"/>
    </row>
    <row r="3717" spans="9:9" x14ac:dyDescent="0.25">
      <c r="I3717" s="1"/>
    </row>
    <row r="3718" spans="9:9" x14ac:dyDescent="0.25">
      <c r="I3718" s="1"/>
    </row>
    <row r="3719" spans="9:9" x14ac:dyDescent="0.25">
      <c r="I3719" s="1"/>
    </row>
    <row r="3720" spans="9:9" x14ac:dyDescent="0.25">
      <c r="I3720" s="1"/>
    </row>
    <row r="3721" spans="9:9" x14ac:dyDescent="0.25">
      <c r="I3721" s="1"/>
    </row>
    <row r="3722" spans="9:9" x14ac:dyDescent="0.25">
      <c r="I3722" s="1"/>
    </row>
    <row r="3723" spans="9:9" x14ac:dyDescent="0.25">
      <c r="I3723" s="1"/>
    </row>
    <row r="3724" spans="9:9" x14ac:dyDescent="0.25">
      <c r="I3724" s="1"/>
    </row>
    <row r="3725" spans="9:9" x14ac:dyDescent="0.25">
      <c r="I3725" s="1"/>
    </row>
    <row r="3726" spans="9:9" x14ac:dyDescent="0.25">
      <c r="I3726" s="1"/>
    </row>
    <row r="3727" spans="9:9" x14ac:dyDescent="0.25">
      <c r="I3727" s="1"/>
    </row>
    <row r="3728" spans="9:9" x14ac:dyDescent="0.25">
      <c r="I3728" s="1"/>
    </row>
    <row r="3729" spans="9:9" x14ac:dyDescent="0.25">
      <c r="I3729" s="1"/>
    </row>
    <row r="3730" spans="9:9" x14ac:dyDescent="0.25">
      <c r="I3730" s="1"/>
    </row>
    <row r="3731" spans="9:9" x14ac:dyDescent="0.25">
      <c r="I3731" s="1"/>
    </row>
    <row r="3732" spans="9:9" x14ac:dyDescent="0.25">
      <c r="I3732" s="1"/>
    </row>
    <row r="3733" spans="9:9" x14ac:dyDescent="0.25">
      <c r="I3733" s="1"/>
    </row>
    <row r="3734" spans="9:9" x14ac:dyDescent="0.25">
      <c r="I3734" s="1"/>
    </row>
    <row r="3735" spans="9:9" x14ac:dyDescent="0.25">
      <c r="I3735" s="1"/>
    </row>
    <row r="3736" spans="9:9" x14ac:dyDescent="0.25">
      <c r="I3736" s="1"/>
    </row>
    <row r="3737" spans="9:9" x14ac:dyDescent="0.25">
      <c r="I3737" s="1"/>
    </row>
    <row r="3738" spans="9:9" x14ac:dyDescent="0.25">
      <c r="I3738" s="1"/>
    </row>
    <row r="3739" spans="9:9" x14ac:dyDescent="0.25">
      <c r="I3739" s="1"/>
    </row>
    <row r="3740" spans="9:9" x14ac:dyDescent="0.25">
      <c r="I3740" s="1"/>
    </row>
    <row r="3741" spans="9:9" x14ac:dyDescent="0.25">
      <c r="I3741" s="1"/>
    </row>
    <row r="3742" spans="9:9" x14ac:dyDescent="0.25">
      <c r="I3742" s="1"/>
    </row>
    <row r="3743" spans="9:9" x14ac:dyDescent="0.25">
      <c r="I3743" s="1"/>
    </row>
    <row r="3744" spans="9:9" x14ac:dyDescent="0.25">
      <c r="I3744" s="1"/>
    </row>
    <row r="3745" spans="9:9" x14ac:dyDescent="0.25">
      <c r="I3745" s="1"/>
    </row>
    <row r="3746" spans="9:9" x14ac:dyDescent="0.25">
      <c r="I3746" s="1"/>
    </row>
    <row r="3747" spans="9:9" x14ac:dyDescent="0.25">
      <c r="I3747" s="1"/>
    </row>
    <row r="3748" spans="9:9" x14ac:dyDescent="0.25">
      <c r="I3748" s="1"/>
    </row>
    <row r="3749" spans="9:9" x14ac:dyDescent="0.25">
      <c r="I3749" s="1"/>
    </row>
    <row r="3750" spans="9:9" x14ac:dyDescent="0.25">
      <c r="I3750" s="1"/>
    </row>
    <row r="3751" spans="9:9" x14ac:dyDescent="0.25">
      <c r="I3751" s="1"/>
    </row>
    <row r="3752" spans="9:9" x14ac:dyDescent="0.25">
      <c r="I3752" s="1"/>
    </row>
    <row r="3753" spans="9:9" x14ac:dyDescent="0.25">
      <c r="I3753" s="1"/>
    </row>
    <row r="3754" spans="9:9" x14ac:dyDescent="0.25">
      <c r="I3754" s="1"/>
    </row>
    <row r="3755" spans="9:9" x14ac:dyDescent="0.25">
      <c r="I3755" s="1"/>
    </row>
    <row r="3756" spans="9:9" x14ac:dyDescent="0.25">
      <c r="I3756" s="1"/>
    </row>
    <row r="3757" spans="9:9" x14ac:dyDescent="0.25">
      <c r="I3757" s="1"/>
    </row>
    <row r="3758" spans="9:9" x14ac:dyDescent="0.25">
      <c r="I3758" s="1"/>
    </row>
    <row r="3759" spans="9:9" x14ac:dyDescent="0.25">
      <c r="I3759" s="1"/>
    </row>
    <row r="3760" spans="9:9" x14ac:dyDescent="0.25">
      <c r="I3760" s="1"/>
    </row>
    <row r="3761" spans="9:9" x14ac:dyDescent="0.25">
      <c r="I3761" s="1"/>
    </row>
    <row r="3762" spans="9:9" x14ac:dyDescent="0.25">
      <c r="I3762" s="1"/>
    </row>
    <row r="3763" spans="9:9" x14ac:dyDescent="0.25">
      <c r="I3763" s="1"/>
    </row>
    <row r="3764" spans="9:9" x14ac:dyDescent="0.25">
      <c r="I3764" s="1"/>
    </row>
    <row r="3765" spans="9:9" x14ac:dyDescent="0.25">
      <c r="I3765" s="1"/>
    </row>
    <row r="3766" spans="9:9" x14ac:dyDescent="0.25">
      <c r="I3766" s="1"/>
    </row>
    <row r="3767" spans="9:9" x14ac:dyDescent="0.25">
      <c r="I3767" s="1"/>
    </row>
    <row r="3768" spans="9:9" x14ac:dyDescent="0.25">
      <c r="I3768" s="1"/>
    </row>
    <row r="3769" spans="9:9" x14ac:dyDescent="0.25">
      <c r="I3769" s="1"/>
    </row>
    <row r="3770" spans="9:9" x14ac:dyDescent="0.25">
      <c r="I3770" s="1"/>
    </row>
    <row r="3771" spans="9:9" x14ac:dyDescent="0.25">
      <c r="I3771" s="1"/>
    </row>
    <row r="3772" spans="9:9" x14ac:dyDescent="0.25">
      <c r="I3772" s="1"/>
    </row>
    <row r="3773" spans="9:9" x14ac:dyDescent="0.25">
      <c r="I3773" s="1"/>
    </row>
    <row r="3774" spans="9:9" x14ac:dyDescent="0.25">
      <c r="I3774" s="1"/>
    </row>
    <row r="3775" spans="9:9" x14ac:dyDescent="0.25">
      <c r="I3775" s="1"/>
    </row>
    <row r="3776" spans="9:9" x14ac:dyDescent="0.25">
      <c r="I3776" s="1"/>
    </row>
    <row r="3777" spans="9:9" x14ac:dyDescent="0.25">
      <c r="I3777" s="1"/>
    </row>
    <row r="3778" spans="9:9" x14ac:dyDescent="0.25">
      <c r="I3778" s="1"/>
    </row>
    <row r="3779" spans="9:9" x14ac:dyDescent="0.25">
      <c r="I3779" s="1"/>
    </row>
    <row r="3780" spans="9:9" x14ac:dyDescent="0.25">
      <c r="I3780" s="1"/>
    </row>
    <row r="3781" spans="9:9" x14ac:dyDescent="0.25">
      <c r="I3781" s="1"/>
    </row>
    <row r="3782" spans="9:9" x14ac:dyDescent="0.25">
      <c r="I3782" s="1"/>
    </row>
    <row r="3783" spans="9:9" x14ac:dyDescent="0.25">
      <c r="I3783" s="1"/>
    </row>
    <row r="3784" spans="9:9" x14ac:dyDescent="0.25">
      <c r="I3784" s="1"/>
    </row>
    <row r="3785" spans="9:9" x14ac:dyDescent="0.25">
      <c r="I3785" s="1"/>
    </row>
    <row r="3786" spans="9:9" x14ac:dyDescent="0.25">
      <c r="I3786" s="1"/>
    </row>
    <row r="3787" spans="9:9" x14ac:dyDescent="0.25">
      <c r="I3787" s="1"/>
    </row>
    <row r="3788" spans="9:9" x14ac:dyDescent="0.25">
      <c r="I3788" s="1"/>
    </row>
    <row r="3789" spans="9:9" x14ac:dyDescent="0.25">
      <c r="I3789" s="1"/>
    </row>
    <row r="3790" spans="9:9" x14ac:dyDescent="0.25">
      <c r="I3790" s="1"/>
    </row>
    <row r="3791" spans="9:9" x14ac:dyDescent="0.25">
      <c r="I3791" s="1"/>
    </row>
    <row r="3792" spans="9:9" x14ac:dyDescent="0.25">
      <c r="I3792" s="1"/>
    </row>
    <row r="3793" spans="9:9" x14ac:dyDescent="0.25">
      <c r="I3793" s="1"/>
    </row>
    <row r="3794" spans="9:9" x14ac:dyDescent="0.25">
      <c r="I3794" s="1"/>
    </row>
    <row r="3795" spans="9:9" x14ac:dyDescent="0.25">
      <c r="I3795" s="1"/>
    </row>
    <row r="3796" spans="9:9" x14ac:dyDescent="0.25">
      <c r="I3796" s="1"/>
    </row>
    <row r="3797" spans="9:9" x14ac:dyDescent="0.25">
      <c r="I3797" s="1"/>
    </row>
    <row r="3798" spans="9:9" x14ac:dyDescent="0.25">
      <c r="I3798" s="1"/>
    </row>
    <row r="3799" spans="9:9" x14ac:dyDescent="0.25">
      <c r="I3799" s="1"/>
    </row>
    <row r="3800" spans="9:9" x14ac:dyDescent="0.25">
      <c r="I3800" s="1"/>
    </row>
    <row r="3801" spans="9:9" x14ac:dyDescent="0.25">
      <c r="I3801" s="1"/>
    </row>
    <row r="3802" spans="9:9" x14ac:dyDescent="0.25">
      <c r="I3802" s="1"/>
    </row>
    <row r="3803" spans="9:9" x14ac:dyDescent="0.25">
      <c r="I3803" s="1"/>
    </row>
    <row r="3804" spans="9:9" x14ac:dyDescent="0.25">
      <c r="I3804" s="1"/>
    </row>
    <row r="3805" spans="9:9" x14ac:dyDescent="0.25">
      <c r="I3805" s="1"/>
    </row>
    <row r="3806" spans="9:9" x14ac:dyDescent="0.25">
      <c r="I3806" s="1"/>
    </row>
    <row r="3807" spans="9:9" x14ac:dyDescent="0.25">
      <c r="I3807" s="1"/>
    </row>
    <row r="3808" spans="9:9" x14ac:dyDescent="0.25">
      <c r="I3808" s="1"/>
    </row>
    <row r="3809" spans="9:9" x14ac:dyDescent="0.25">
      <c r="I3809" s="1"/>
    </row>
    <row r="3810" spans="9:9" x14ac:dyDescent="0.25">
      <c r="I3810" s="1"/>
    </row>
    <row r="3811" spans="9:9" x14ac:dyDescent="0.25">
      <c r="I3811" s="1"/>
    </row>
    <row r="3812" spans="9:9" x14ac:dyDescent="0.25">
      <c r="I3812" s="1"/>
    </row>
    <row r="3813" spans="9:9" x14ac:dyDescent="0.25">
      <c r="I3813" s="1"/>
    </row>
    <row r="3814" spans="9:9" x14ac:dyDescent="0.25">
      <c r="I3814" s="1"/>
    </row>
    <row r="3815" spans="9:9" x14ac:dyDescent="0.25">
      <c r="I3815" s="1"/>
    </row>
    <row r="3816" spans="9:9" x14ac:dyDescent="0.25">
      <c r="I3816" s="1"/>
    </row>
    <row r="3817" spans="9:9" x14ac:dyDescent="0.25">
      <c r="I3817" s="1"/>
    </row>
    <row r="3818" spans="9:9" x14ac:dyDescent="0.25">
      <c r="I3818" s="1"/>
    </row>
    <row r="3819" spans="9:9" x14ac:dyDescent="0.25">
      <c r="I3819" s="1"/>
    </row>
    <row r="3820" spans="9:9" x14ac:dyDescent="0.25">
      <c r="I3820" s="1"/>
    </row>
    <row r="3821" spans="9:9" x14ac:dyDescent="0.25">
      <c r="I3821" s="1"/>
    </row>
    <row r="3822" spans="9:9" x14ac:dyDescent="0.25">
      <c r="I3822" s="1"/>
    </row>
    <row r="3823" spans="9:9" x14ac:dyDescent="0.25">
      <c r="I3823" s="1"/>
    </row>
    <row r="3824" spans="9:9" x14ac:dyDescent="0.25">
      <c r="I3824" s="1"/>
    </row>
    <row r="3825" spans="9:9" x14ac:dyDescent="0.25">
      <c r="I3825" s="1"/>
    </row>
    <row r="3826" spans="9:9" x14ac:dyDescent="0.25">
      <c r="I3826" s="1"/>
    </row>
    <row r="3827" spans="9:9" x14ac:dyDescent="0.25">
      <c r="I3827" s="1"/>
    </row>
    <row r="3828" spans="9:9" x14ac:dyDescent="0.25">
      <c r="I3828" s="1"/>
    </row>
    <row r="3829" spans="9:9" x14ac:dyDescent="0.25">
      <c r="I3829" s="1"/>
    </row>
    <row r="3830" spans="9:9" x14ac:dyDescent="0.25">
      <c r="I3830" s="1"/>
    </row>
    <row r="3831" spans="9:9" x14ac:dyDescent="0.25">
      <c r="I3831" s="1"/>
    </row>
    <row r="3832" spans="9:9" x14ac:dyDescent="0.25">
      <c r="I3832" s="1"/>
    </row>
    <row r="3833" spans="9:9" x14ac:dyDescent="0.25">
      <c r="I3833" s="1"/>
    </row>
    <row r="3834" spans="9:9" x14ac:dyDescent="0.25">
      <c r="I3834" s="1"/>
    </row>
    <row r="3835" spans="9:9" x14ac:dyDescent="0.25">
      <c r="I3835" s="1"/>
    </row>
    <row r="3836" spans="9:9" x14ac:dyDescent="0.25">
      <c r="I3836" s="1"/>
    </row>
    <row r="3837" spans="9:9" x14ac:dyDescent="0.25">
      <c r="I3837" s="1"/>
    </row>
    <row r="3838" spans="9:9" x14ac:dyDescent="0.25">
      <c r="I3838" s="1"/>
    </row>
    <row r="3839" spans="9:9" x14ac:dyDescent="0.25">
      <c r="I3839" s="1"/>
    </row>
    <row r="3840" spans="9:9" x14ac:dyDescent="0.25">
      <c r="I3840" s="1"/>
    </row>
    <row r="3841" spans="9:9" x14ac:dyDescent="0.25">
      <c r="I3841" s="1"/>
    </row>
    <row r="3842" spans="9:9" x14ac:dyDescent="0.25">
      <c r="I3842" s="1"/>
    </row>
    <row r="3843" spans="9:9" x14ac:dyDescent="0.25">
      <c r="I3843" s="1"/>
    </row>
    <row r="3844" spans="9:9" x14ac:dyDescent="0.25">
      <c r="I3844" s="1"/>
    </row>
    <row r="3845" spans="9:9" x14ac:dyDescent="0.25">
      <c r="I3845" s="1"/>
    </row>
    <row r="3846" spans="9:9" x14ac:dyDescent="0.25">
      <c r="I3846" s="1"/>
    </row>
    <row r="3847" spans="9:9" x14ac:dyDescent="0.25">
      <c r="I3847" s="1"/>
    </row>
    <row r="3848" spans="9:9" x14ac:dyDescent="0.25">
      <c r="I3848" s="1"/>
    </row>
    <row r="3849" spans="9:9" x14ac:dyDescent="0.25">
      <c r="I3849" s="1"/>
    </row>
    <row r="3850" spans="9:9" x14ac:dyDescent="0.25">
      <c r="I3850" s="1"/>
    </row>
    <row r="3851" spans="9:9" x14ac:dyDescent="0.25">
      <c r="I3851" s="1"/>
    </row>
    <row r="3852" spans="9:9" x14ac:dyDescent="0.25">
      <c r="I3852" s="1"/>
    </row>
    <row r="3853" spans="9:9" x14ac:dyDescent="0.25">
      <c r="I3853" s="1"/>
    </row>
    <row r="3854" spans="9:9" x14ac:dyDescent="0.25">
      <c r="I3854" s="1"/>
    </row>
    <row r="3855" spans="9:9" x14ac:dyDescent="0.25">
      <c r="I3855" s="1"/>
    </row>
    <row r="3856" spans="9:9" x14ac:dyDescent="0.25">
      <c r="I3856" s="1"/>
    </row>
    <row r="3857" spans="9:9" x14ac:dyDescent="0.25">
      <c r="I3857" s="1"/>
    </row>
    <row r="3858" spans="9:9" x14ac:dyDescent="0.25">
      <c r="I3858" s="1"/>
    </row>
    <row r="3859" spans="9:9" x14ac:dyDescent="0.25">
      <c r="I3859" s="1"/>
    </row>
    <row r="3860" spans="9:9" x14ac:dyDescent="0.25">
      <c r="I3860" s="1"/>
    </row>
    <row r="3861" spans="9:9" x14ac:dyDescent="0.25">
      <c r="I3861" s="1"/>
    </row>
    <row r="3862" spans="9:9" x14ac:dyDescent="0.25">
      <c r="I3862" s="1"/>
    </row>
    <row r="3863" spans="9:9" x14ac:dyDescent="0.25">
      <c r="I3863" s="1"/>
    </row>
    <row r="3864" spans="9:9" x14ac:dyDescent="0.25">
      <c r="I3864" s="1"/>
    </row>
    <row r="3865" spans="9:9" x14ac:dyDescent="0.25">
      <c r="I3865" s="1"/>
    </row>
    <row r="3866" spans="9:9" x14ac:dyDescent="0.25">
      <c r="I3866" s="1"/>
    </row>
    <row r="3867" spans="9:9" x14ac:dyDescent="0.25">
      <c r="I3867" s="1"/>
    </row>
    <row r="3868" spans="9:9" x14ac:dyDescent="0.25">
      <c r="I3868" s="1"/>
    </row>
    <row r="3869" spans="9:9" x14ac:dyDescent="0.25">
      <c r="I3869" s="1"/>
    </row>
    <row r="3870" spans="9:9" x14ac:dyDescent="0.25">
      <c r="I3870" s="1"/>
    </row>
    <row r="3871" spans="9:9" x14ac:dyDescent="0.25">
      <c r="I3871" s="1"/>
    </row>
    <row r="3872" spans="9:9" x14ac:dyDescent="0.25">
      <c r="I3872" s="1"/>
    </row>
    <row r="3873" spans="9:9" x14ac:dyDescent="0.25">
      <c r="I3873" s="1"/>
    </row>
    <row r="3874" spans="9:9" x14ac:dyDescent="0.25">
      <c r="I3874" s="1"/>
    </row>
    <row r="3875" spans="9:9" x14ac:dyDescent="0.25">
      <c r="I3875" s="1"/>
    </row>
    <row r="3876" spans="9:9" x14ac:dyDescent="0.25">
      <c r="I3876" s="1"/>
    </row>
    <row r="3877" spans="9:9" x14ac:dyDescent="0.25">
      <c r="I3877" s="1"/>
    </row>
    <row r="3878" spans="9:9" x14ac:dyDescent="0.25">
      <c r="I3878" s="1"/>
    </row>
    <row r="3879" spans="9:9" x14ac:dyDescent="0.25">
      <c r="I3879" s="1"/>
    </row>
    <row r="3880" spans="9:9" x14ac:dyDescent="0.25">
      <c r="I3880" s="1"/>
    </row>
    <row r="3881" spans="9:9" x14ac:dyDescent="0.25">
      <c r="I3881" s="1"/>
    </row>
    <row r="3882" spans="9:9" x14ac:dyDescent="0.25">
      <c r="I3882" s="1"/>
    </row>
    <row r="3883" spans="9:9" x14ac:dyDescent="0.25">
      <c r="I3883" s="1"/>
    </row>
    <row r="3884" spans="9:9" x14ac:dyDescent="0.25">
      <c r="I3884" s="1"/>
    </row>
    <row r="3885" spans="9:9" x14ac:dyDescent="0.25">
      <c r="I3885" s="1"/>
    </row>
    <row r="3886" spans="9:9" x14ac:dyDescent="0.25">
      <c r="I3886" s="1"/>
    </row>
    <row r="3887" spans="9:9" x14ac:dyDescent="0.25">
      <c r="I3887" s="1"/>
    </row>
    <row r="3888" spans="9:9" x14ac:dyDescent="0.25">
      <c r="I3888" s="1"/>
    </row>
    <row r="3889" spans="9:9" x14ac:dyDescent="0.25">
      <c r="I3889" s="1"/>
    </row>
    <row r="3890" spans="9:9" x14ac:dyDescent="0.25">
      <c r="I3890" s="1"/>
    </row>
    <row r="3891" spans="9:9" x14ac:dyDescent="0.25">
      <c r="I3891" s="1"/>
    </row>
    <row r="3892" spans="9:9" x14ac:dyDescent="0.25">
      <c r="I3892" s="1"/>
    </row>
    <row r="3893" spans="9:9" x14ac:dyDescent="0.25">
      <c r="I3893" s="1"/>
    </row>
    <row r="3894" spans="9:9" x14ac:dyDescent="0.25">
      <c r="I3894" s="1"/>
    </row>
    <row r="3895" spans="9:9" x14ac:dyDescent="0.25">
      <c r="I3895" s="1"/>
    </row>
    <row r="3896" spans="9:9" x14ac:dyDescent="0.25">
      <c r="I3896" s="1"/>
    </row>
    <row r="3897" spans="9:9" x14ac:dyDescent="0.25">
      <c r="I3897" s="1"/>
    </row>
    <row r="3898" spans="9:9" x14ac:dyDescent="0.25">
      <c r="I3898" s="1"/>
    </row>
    <row r="3899" spans="9:9" x14ac:dyDescent="0.25">
      <c r="I3899" s="1"/>
    </row>
    <row r="3900" spans="9:9" x14ac:dyDescent="0.25">
      <c r="I3900" s="1"/>
    </row>
    <row r="3901" spans="9:9" x14ac:dyDescent="0.25">
      <c r="I3901" s="1"/>
    </row>
    <row r="3902" spans="9:9" x14ac:dyDescent="0.25">
      <c r="I3902" s="1"/>
    </row>
    <row r="3903" spans="9:9" x14ac:dyDescent="0.25">
      <c r="I3903" s="1"/>
    </row>
    <row r="3904" spans="9:9" x14ac:dyDescent="0.25">
      <c r="I3904" s="1"/>
    </row>
    <row r="3905" spans="9:9" x14ac:dyDescent="0.25">
      <c r="I3905" s="1"/>
    </row>
    <row r="3906" spans="9:9" x14ac:dyDescent="0.25">
      <c r="I3906" s="1"/>
    </row>
    <row r="3907" spans="9:9" x14ac:dyDescent="0.25">
      <c r="I3907" s="1"/>
    </row>
    <row r="3908" spans="9:9" x14ac:dyDescent="0.25">
      <c r="I3908" s="1"/>
    </row>
    <row r="3909" spans="9:9" x14ac:dyDescent="0.25">
      <c r="I3909" s="1"/>
    </row>
    <row r="3910" spans="9:9" x14ac:dyDescent="0.25">
      <c r="I3910" s="1"/>
    </row>
    <row r="3911" spans="9:9" x14ac:dyDescent="0.25">
      <c r="I3911" s="1"/>
    </row>
    <row r="3912" spans="9:9" x14ac:dyDescent="0.25">
      <c r="I3912" s="1"/>
    </row>
    <row r="3913" spans="9:9" x14ac:dyDescent="0.25">
      <c r="I3913" s="1"/>
    </row>
    <row r="3914" spans="9:9" x14ac:dyDescent="0.25">
      <c r="I3914" s="1"/>
    </row>
    <row r="3915" spans="9:9" x14ac:dyDescent="0.25">
      <c r="I3915" s="1"/>
    </row>
    <row r="3916" spans="9:9" x14ac:dyDescent="0.25">
      <c r="I3916" s="1"/>
    </row>
    <row r="3917" spans="9:9" x14ac:dyDescent="0.25">
      <c r="I3917" s="1"/>
    </row>
    <row r="3918" spans="9:9" x14ac:dyDescent="0.25">
      <c r="I3918" s="1"/>
    </row>
    <row r="3919" spans="9:9" x14ac:dyDescent="0.25">
      <c r="I3919" s="1"/>
    </row>
    <row r="3920" spans="9:9" x14ac:dyDescent="0.25">
      <c r="I3920" s="1"/>
    </row>
    <row r="3921" spans="9:9" x14ac:dyDescent="0.25">
      <c r="I3921" s="1"/>
    </row>
    <row r="3922" spans="9:9" x14ac:dyDescent="0.25">
      <c r="I3922" s="1"/>
    </row>
    <row r="3923" spans="9:9" x14ac:dyDescent="0.25">
      <c r="I3923" s="1"/>
    </row>
    <row r="3924" spans="9:9" x14ac:dyDescent="0.25">
      <c r="I3924" s="1"/>
    </row>
    <row r="3925" spans="9:9" x14ac:dyDescent="0.25">
      <c r="I3925" s="1"/>
    </row>
    <row r="3926" spans="9:9" x14ac:dyDescent="0.25">
      <c r="I3926" s="1"/>
    </row>
    <row r="3927" spans="9:9" x14ac:dyDescent="0.25">
      <c r="I3927" s="1"/>
    </row>
    <row r="3928" spans="9:9" x14ac:dyDescent="0.25">
      <c r="I3928" s="1"/>
    </row>
    <row r="3929" spans="9:9" x14ac:dyDescent="0.25">
      <c r="I3929" s="1"/>
    </row>
    <row r="3930" spans="9:9" x14ac:dyDescent="0.25">
      <c r="I3930" s="1"/>
    </row>
    <row r="3931" spans="9:9" x14ac:dyDescent="0.25">
      <c r="I3931" s="1"/>
    </row>
    <row r="3932" spans="9:9" x14ac:dyDescent="0.25">
      <c r="I3932" s="1"/>
    </row>
    <row r="3933" spans="9:9" x14ac:dyDescent="0.25">
      <c r="I3933" s="1"/>
    </row>
    <row r="3934" spans="9:9" x14ac:dyDescent="0.25">
      <c r="I3934" s="1"/>
    </row>
    <row r="3935" spans="9:9" x14ac:dyDescent="0.25">
      <c r="I3935" s="1"/>
    </row>
    <row r="3936" spans="9:9" x14ac:dyDescent="0.25">
      <c r="I3936" s="1"/>
    </row>
    <row r="3937" spans="9:9" x14ac:dyDescent="0.25">
      <c r="I3937" s="1"/>
    </row>
    <row r="3938" spans="9:9" x14ac:dyDescent="0.25">
      <c r="I3938" s="1"/>
    </row>
    <row r="3939" spans="9:9" x14ac:dyDescent="0.25">
      <c r="I3939" s="1"/>
    </row>
    <row r="3940" spans="9:9" x14ac:dyDescent="0.25">
      <c r="I3940" s="1"/>
    </row>
    <row r="3941" spans="9:9" x14ac:dyDescent="0.25">
      <c r="I3941" s="1"/>
    </row>
    <row r="3942" spans="9:9" x14ac:dyDescent="0.25">
      <c r="I3942" s="1"/>
    </row>
    <row r="3943" spans="9:9" x14ac:dyDescent="0.25">
      <c r="I3943" s="1"/>
    </row>
    <row r="3944" spans="9:9" x14ac:dyDescent="0.25">
      <c r="I3944" s="1"/>
    </row>
    <row r="3945" spans="9:9" x14ac:dyDescent="0.25">
      <c r="I3945" s="1"/>
    </row>
    <row r="3946" spans="9:9" x14ac:dyDescent="0.25">
      <c r="I3946" s="1"/>
    </row>
    <row r="3947" spans="9:9" x14ac:dyDescent="0.25">
      <c r="I3947" s="1"/>
    </row>
    <row r="3948" spans="9:9" x14ac:dyDescent="0.25">
      <c r="I3948" s="1"/>
    </row>
    <row r="3949" spans="9:9" x14ac:dyDescent="0.25">
      <c r="I3949" s="1"/>
    </row>
    <row r="3950" spans="9:9" x14ac:dyDescent="0.25">
      <c r="I3950" s="1"/>
    </row>
    <row r="3951" spans="9:9" x14ac:dyDescent="0.25">
      <c r="I3951" s="1"/>
    </row>
    <row r="3952" spans="9:9" x14ac:dyDescent="0.25">
      <c r="I3952" s="1"/>
    </row>
    <row r="3953" spans="9:9" x14ac:dyDescent="0.25">
      <c r="I3953" s="1"/>
    </row>
    <row r="3954" spans="9:9" x14ac:dyDescent="0.25">
      <c r="I3954" s="1"/>
    </row>
    <row r="3955" spans="9:9" x14ac:dyDescent="0.25">
      <c r="I3955" s="1"/>
    </row>
    <row r="3956" spans="9:9" x14ac:dyDescent="0.25">
      <c r="I3956" s="1"/>
    </row>
    <row r="3957" spans="9:9" x14ac:dyDescent="0.25">
      <c r="I3957" s="1"/>
    </row>
    <row r="3958" spans="9:9" x14ac:dyDescent="0.25">
      <c r="I3958" s="1"/>
    </row>
    <row r="3959" spans="9:9" x14ac:dyDescent="0.25">
      <c r="I3959" s="1"/>
    </row>
    <row r="3960" spans="9:9" x14ac:dyDescent="0.25">
      <c r="I3960" s="1"/>
    </row>
    <row r="3961" spans="9:9" x14ac:dyDescent="0.25">
      <c r="I3961" s="1"/>
    </row>
    <row r="3962" spans="9:9" x14ac:dyDescent="0.25">
      <c r="I3962" s="1"/>
    </row>
    <row r="3963" spans="9:9" x14ac:dyDescent="0.25">
      <c r="I3963" s="1"/>
    </row>
    <row r="3964" spans="9:9" x14ac:dyDescent="0.25">
      <c r="I3964" s="1"/>
    </row>
    <row r="3965" spans="9:9" x14ac:dyDescent="0.25">
      <c r="I3965" s="1"/>
    </row>
    <row r="3966" spans="9:9" x14ac:dyDescent="0.25">
      <c r="I3966" s="1"/>
    </row>
    <row r="3967" spans="9:9" x14ac:dyDescent="0.25">
      <c r="I3967" s="1"/>
    </row>
    <row r="3968" spans="9:9" x14ac:dyDescent="0.25">
      <c r="I3968" s="1"/>
    </row>
    <row r="3969" spans="9:9" x14ac:dyDescent="0.25">
      <c r="I3969" s="1"/>
    </row>
    <row r="3970" spans="9:9" x14ac:dyDescent="0.25">
      <c r="I3970" s="1"/>
    </row>
    <row r="3971" spans="9:9" x14ac:dyDescent="0.25">
      <c r="I3971" s="1"/>
    </row>
    <row r="3972" spans="9:9" x14ac:dyDescent="0.25">
      <c r="I3972" s="1"/>
    </row>
    <row r="3973" spans="9:9" x14ac:dyDescent="0.25">
      <c r="I3973" s="1"/>
    </row>
    <row r="3974" spans="9:9" x14ac:dyDescent="0.25">
      <c r="I3974" s="1"/>
    </row>
    <row r="3975" spans="9:9" x14ac:dyDescent="0.25">
      <c r="I3975" s="1"/>
    </row>
    <row r="3976" spans="9:9" x14ac:dyDescent="0.25">
      <c r="I3976" s="1"/>
    </row>
    <row r="3977" spans="9:9" x14ac:dyDescent="0.25">
      <c r="I3977" s="1"/>
    </row>
    <row r="3978" spans="9:9" x14ac:dyDescent="0.25">
      <c r="I3978" s="1"/>
    </row>
    <row r="3979" spans="9:9" x14ac:dyDescent="0.25">
      <c r="I3979" s="1"/>
    </row>
    <row r="3980" spans="9:9" x14ac:dyDescent="0.25">
      <c r="I3980" s="1"/>
    </row>
    <row r="3981" spans="9:9" x14ac:dyDescent="0.25">
      <c r="I3981" s="1"/>
    </row>
    <row r="3982" spans="9:9" x14ac:dyDescent="0.25">
      <c r="I3982" s="1"/>
    </row>
    <row r="3983" spans="9:9" x14ac:dyDescent="0.25">
      <c r="I3983" s="1"/>
    </row>
    <row r="3984" spans="9:9" x14ac:dyDescent="0.25">
      <c r="I3984" s="1"/>
    </row>
    <row r="3985" spans="9:9" x14ac:dyDescent="0.25">
      <c r="I3985" s="1"/>
    </row>
    <row r="3986" spans="9:9" x14ac:dyDescent="0.25">
      <c r="I3986" s="1"/>
    </row>
    <row r="3987" spans="9:9" x14ac:dyDescent="0.25">
      <c r="I3987" s="1"/>
    </row>
    <row r="3988" spans="9:9" x14ac:dyDescent="0.25">
      <c r="I3988" s="1"/>
    </row>
    <row r="3989" spans="9:9" x14ac:dyDescent="0.25">
      <c r="I3989" s="1"/>
    </row>
    <row r="3990" spans="9:9" x14ac:dyDescent="0.25">
      <c r="I3990" s="1"/>
    </row>
    <row r="3991" spans="9:9" x14ac:dyDescent="0.25">
      <c r="I3991" s="1"/>
    </row>
    <row r="3992" spans="9:9" x14ac:dyDescent="0.25">
      <c r="I3992" s="1"/>
    </row>
    <row r="3993" spans="9:9" x14ac:dyDescent="0.25">
      <c r="I3993" s="1"/>
    </row>
    <row r="3994" spans="9:9" x14ac:dyDescent="0.25">
      <c r="I3994" s="1"/>
    </row>
    <row r="3995" spans="9:9" x14ac:dyDescent="0.25">
      <c r="I3995" s="1"/>
    </row>
    <row r="3996" spans="9:9" x14ac:dyDescent="0.25">
      <c r="I3996" s="1"/>
    </row>
    <row r="3997" spans="9:9" x14ac:dyDescent="0.25">
      <c r="I3997" s="1"/>
    </row>
    <row r="3998" spans="9:9" x14ac:dyDescent="0.25">
      <c r="I3998" s="1"/>
    </row>
    <row r="3999" spans="9:9" x14ac:dyDescent="0.25">
      <c r="I3999" s="1"/>
    </row>
    <row r="4000" spans="9:9" x14ac:dyDescent="0.25">
      <c r="I4000" s="1"/>
    </row>
    <row r="4001" spans="9:9" x14ac:dyDescent="0.25">
      <c r="I4001" s="1"/>
    </row>
    <row r="4002" spans="9:9" x14ac:dyDescent="0.25">
      <c r="I4002" s="1"/>
    </row>
    <row r="4003" spans="9:9" x14ac:dyDescent="0.25">
      <c r="I4003" s="1"/>
    </row>
    <row r="4004" spans="9:9" x14ac:dyDescent="0.25">
      <c r="I4004" s="1"/>
    </row>
    <row r="4005" spans="9:9" x14ac:dyDescent="0.25">
      <c r="I4005" s="1"/>
    </row>
    <row r="4006" spans="9:9" x14ac:dyDescent="0.25">
      <c r="I4006" s="1"/>
    </row>
    <row r="4007" spans="9:9" x14ac:dyDescent="0.25">
      <c r="I4007" s="1"/>
    </row>
    <row r="4008" spans="9:9" x14ac:dyDescent="0.25">
      <c r="I4008" s="1"/>
    </row>
    <row r="4009" spans="9:9" x14ac:dyDescent="0.25">
      <c r="I4009" s="1"/>
    </row>
    <row r="4010" spans="9:9" x14ac:dyDescent="0.25">
      <c r="I4010" s="1"/>
    </row>
    <row r="4011" spans="9:9" x14ac:dyDescent="0.25">
      <c r="I4011" s="1"/>
    </row>
    <row r="4012" spans="9:9" x14ac:dyDescent="0.25">
      <c r="I4012" s="1"/>
    </row>
    <row r="4013" spans="9:9" x14ac:dyDescent="0.25">
      <c r="I4013" s="1"/>
    </row>
    <row r="4014" spans="9:9" x14ac:dyDescent="0.25">
      <c r="I4014" s="1"/>
    </row>
    <row r="4015" spans="9:9" x14ac:dyDescent="0.25">
      <c r="I4015" s="1"/>
    </row>
    <row r="4016" spans="9:9" x14ac:dyDescent="0.25">
      <c r="I4016" s="1"/>
    </row>
    <row r="4017" spans="9:9" x14ac:dyDescent="0.25">
      <c r="I4017" s="1"/>
    </row>
    <row r="4018" spans="9:9" x14ac:dyDescent="0.25">
      <c r="I4018" s="1"/>
    </row>
    <row r="4019" spans="9:9" x14ac:dyDescent="0.25">
      <c r="I4019" s="1"/>
    </row>
    <row r="4020" spans="9:9" x14ac:dyDescent="0.25">
      <c r="I4020" s="1"/>
    </row>
    <row r="4021" spans="9:9" x14ac:dyDescent="0.25">
      <c r="I4021" s="1"/>
    </row>
    <row r="4022" spans="9:9" x14ac:dyDescent="0.25">
      <c r="I4022" s="1"/>
    </row>
    <row r="4023" spans="9:9" x14ac:dyDescent="0.25">
      <c r="I4023" s="1"/>
    </row>
    <row r="4024" spans="9:9" x14ac:dyDescent="0.25">
      <c r="I4024" s="1"/>
    </row>
    <row r="4025" spans="9:9" x14ac:dyDescent="0.25">
      <c r="I4025" s="1"/>
    </row>
    <row r="4026" spans="9:9" x14ac:dyDescent="0.25">
      <c r="I4026" s="1"/>
    </row>
    <row r="4027" spans="9:9" x14ac:dyDescent="0.25">
      <c r="I4027" s="1"/>
    </row>
    <row r="4028" spans="9:9" x14ac:dyDescent="0.25">
      <c r="I4028" s="1"/>
    </row>
    <row r="4029" spans="9:9" x14ac:dyDescent="0.25">
      <c r="I4029" s="1"/>
    </row>
    <row r="4030" spans="9:9" x14ac:dyDescent="0.25">
      <c r="I4030" s="1"/>
    </row>
    <row r="4031" spans="9:9" x14ac:dyDescent="0.25">
      <c r="I4031" s="1"/>
    </row>
    <row r="4032" spans="9:9" x14ac:dyDescent="0.25">
      <c r="I4032" s="1"/>
    </row>
    <row r="4033" spans="9:9" x14ac:dyDescent="0.25">
      <c r="I4033" s="1"/>
    </row>
    <row r="4034" spans="9:9" x14ac:dyDescent="0.25">
      <c r="I4034" s="1"/>
    </row>
    <row r="4035" spans="9:9" x14ac:dyDescent="0.25">
      <c r="I4035" s="1"/>
    </row>
    <row r="4036" spans="9:9" x14ac:dyDescent="0.25">
      <c r="I4036" s="1"/>
    </row>
    <row r="4037" spans="9:9" x14ac:dyDescent="0.25">
      <c r="I4037" s="1"/>
    </row>
    <row r="4038" spans="9:9" x14ac:dyDescent="0.25">
      <c r="I4038" s="1"/>
    </row>
    <row r="4039" spans="9:9" x14ac:dyDescent="0.25">
      <c r="I4039" s="1"/>
    </row>
    <row r="4040" spans="9:9" x14ac:dyDescent="0.25">
      <c r="I4040" s="1"/>
    </row>
    <row r="4041" spans="9:9" x14ac:dyDescent="0.25">
      <c r="I4041" s="1"/>
    </row>
    <row r="4042" spans="9:9" x14ac:dyDescent="0.25">
      <c r="I4042" s="1"/>
    </row>
    <row r="4043" spans="9:9" x14ac:dyDescent="0.25">
      <c r="I4043" s="1"/>
    </row>
    <row r="4044" spans="9:9" x14ac:dyDescent="0.25">
      <c r="I4044" s="1"/>
    </row>
    <row r="4045" spans="9:9" x14ac:dyDescent="0.25">
      <c r="I4045" s="1"/>
    </row>
    <row r="4046" spans="9:9" x14ac:dyDescent="0.25">
      <c r="I4046" s="1"/>
    </row>
    <row r="4047" spans="9:9" x14ac:dyDescent="0.25">
      <c r="I4047" s="1"/>
    </row>
    <row r="4048" spans="9:9" x14ac:dyDescent="0.25">
      <c r="I4048" s="1"/>
    </row>
    <row r="4049" spans="9:9" x14ac:dyDescent="0.25">
      <c r="I4049" s="1"/>
    </row>
    <row r="4050" spans="9:9" x14ac:dyDescent="0.25">
      <c r="I4050" s="1"/>
    </row>
    <row r="4051" spans="9:9" x14ac:dyDescent="0.25">
      <c r="I4051" s="1"/>
    </row>
    <row r="4052" spans="9:9" x14ac:dyDescent="0.25">
      <c r="I4052" s="1"/>
    </row>
    <row r="4053" spans="9:9" x14ac:dyDescent="0.25">
      <c r="I4053" s="1"/>
    </row>
    <row r="4054" spans="9:9" x14ac:dyDescent="0.25">
      <c r="I4054" s="1"/>
    </row>
    <row r="4055" spans="9:9" x14ac:dyDescent="0.25">
      <c r="I4055" s="1"/>
    </row>
    <row r="4056" spans="9:9" x14ac:dyDescent="0.25">
      <c r="I4056" s="1"/>
    </row>
    <row r="4057" spans="9:9" x14ac:dyDescent="0.25">
      <c r="I4057" s="1"/>
    </row>
    <row r="4058" spans="9:9" x14ac:dyDescent="0.25">
      <c r="I4058" s="1"/>
    </row>
    <row r="4059" spans="9:9" x14ac:dyDescent="0.25">
      <c r="I4059" s="1"/>
    </row>
    <row r="4060" spans="9:9" x14ac:dyDescent="0.25">
      <c r="I4060" s="1"/>
    </row>
    <row r="4061" spans="9:9" x14ac:dyDescent="0.25">
      <c r="I4061" s="1"/>
    </row>
    <row r="4062" spans="9:9" x14ac:dyDescent="0.25">
      <c r="I4062" s="1"/>
    </row>
    <row r="4063" spans="9:9" x14ac:dyDescent="0.25">
      <c r="I4063" s="1"/>
    </row>
    <row r="4064" spans="9:9" x14ac:dyDescent="0.25">
      <c r="I4064" s="1"/>
    </row>
    <row r="4065" spans="9:9" x14ac:dyDescent="0.25">
      <c r="I4065" s="1"/>
    </row>
    <row r="4066" spans="9:9" x14ac:dyDescent="0.25">
      <c r="I4066" s="1"/>
    </row>
    <row r="4067" spans="9:9" x14ac:dyDescent="0.25">
      <c r="I4067" s="1"/>
    </row>
    <row r="4068" spans="9:9" x14ac:dyDescent="0.25">
      <c r="I4068" s="1"/>
    </row>
    <row r="4069" spans="9:9" x14ac:dyDescent="0.25">
      <c r="I4069" s="1"/>
    </row>
    <row r="4070" spans="9:9" x14ac:dyDescent="0.25">
      <c r="I4070" s="1"/>
    </row>
    <row r="4071" spans="9:9" x14ac:dyDescent="0.25">
      <c r="I4071" s="1"/>
    </row>
    <row r="4072" spans="9:9" x14ac:dyDescent="0.25">
      <c r="I4072" s="1"/>
    </row>
    <row r="4073" spans="9:9" x14ac:dyDescent="0.25">
      <c r="I4073" s="1"/>
    </row>
    <row r="4074" spans="9:9" x14ac:dyDescent="0.25">
      <c r="I4074" s="1"/>
    </row>
    <row r="4075" spans="9:9" x14ac:dyDescent="0.25">
      <c r="I4075" s="1"/>
    </row>
    <row r="4076" spans="9:9" x14ac:dyDescent="0.25">
      <c r="I4076" s="1"/>
    </row>
    <row r="4077" spans="9:9" x14ac:dyDescent="0.25">
      <c r="I4077" s="1"/>
    </row>
    <row r="4078" spans="9:9" x14ac:dyDescent="0.25">
      <c r="I4078" s="1"/>
    </row>
    <row r="4079" spans="9:9" x14ac:dyDescent="0.25">
      <c r="I4079" s="1"/>
    </row>
    <row r="4080" spans="9:9" x14ac:dyDescent="0.25">
      <c r="I4080" s="1"/>
    </row>
    <row r="4081" spans="9:9" x14ac:dyDescent="0.25">
      <c r="I4081" s="1"/>
    </row>
    <row r="4082" spans="9:9" x14ac:dyDescent="0.25">
      <c r="I4082" s="1"/>
    </row>
    <row r="4083" spans="9:9" x14ac:dyDescent="0.25">
      <c r="I4083" s="1"/>
    </row>
    <row r="4084" spans="9:9" x14ac:dyDescent="0.25">
      <c r="I4084" s="1"/>
    </row>
    <row r="4085" spans="9:9" x14ac:dyDescent="0.25">
      <c r="I4085" s="1"/>
    </row>
    <row r="4086" spans="9:9" x14ac:dyDescent="0.25">
      <c r="I4086" s="1"/>
    </row>
    <row r="4087" spans="9:9" x14ac:dyDescent="0.25">
      <c r="I4087" s="1"/>
    </row>
    <row r="4088" spans="9:9" x14ac:dyDescent="0.25">
      <c r="I4088" s="1"/>
    </row>
    <row r="4089" spans="9:9" x14ac:dyDescent="0.25">
      <c r="I4089" s="1"/>
    </row>
    <row r="4090" spans="9:9" x14ac:dyDescent="0.25">
      <c r="I4090" s="1"/>
    </row>
    <row r="4091" spans="9:9" x14ac:dyDescent="0.25">
      <c r="I4091" s="1"/>
    </row>
    <row r="4092" spans="9:9" x14ac:dyDescent="0.25">
      <c r="I4092" s="1"/>
    </row>
    <row r="4093" spans="9:9" x14ac:dyDescent="0.25">
      <c r="I4093" s="1"/>
    </row>
    <row r="4094" spans="9:9" x14ac:dyDescent="0.25">
      <c r="I4094" s="1"/>
    </row>
    <row r="4095" spans="9:9" x14ac:dyDescent="0.25">
      <c r="I4095" s="1"/>
    </row>
    <row r="4096" spans="9:9" x14ac:dyDescent="0.25">
      <c r="I4096" s="1"/>
    </row>
    <row r="4097" spans="9:9" x14ac:dyDescent="0.25">
      <c r="I4097" s="1"/>
    </row>
    <row r="4098" spans="9:9" x14ac:dyDescent="0.25">
      <c r="I4098" s="1"/>
    </row>
    <row r="4099" spans="9:9" x14ac:dyDescent="0.25">
      <c r="I4099" s="1"/>
    </row>
    <row r="4100" spans="9:9" x14ac:dyDescent="0.25">
      <c r="I4100" s="1"/>
    </row>
    <row r="4101" spans="9:9" x14ac:dyDescent="0.25">
      <c r="I4101" s="1"/>
    </row>
    <row r="4102" spans="9:9" x14ac:dyDescent="0.25">
      <c r="I4102" s="1"/>
    </row>
    <row r="4103" spans="9:9" x14ac:dyDescent="0.25">
      <c r="I4103" s="1"/>
    </row>
    <row r="4104" spans="9:9" x14ac:dyDescent="0.25">
      <c r="I4104" s="1"/>
    </row>
    <row r="4105" spans="9:9" x14ac:dyDescent="0.25">
      <c r="I4105" s="1"/>
    </row>
    <row r="4106" spans="9:9" x14ac:dyDescent="0.25">
      <c r="I4106" s="1"/>
    </row>
    <row r="4107" spans="9:9" x14ac:dyDescent="0.25">
      <c r="I4107" s="1"/>
    </row>
    <row r="4108" spans="9:9" x14ac:dyDescent="0.25">
      <c r="I4108" s="1"/>
    </row>
    <row r="4109" spans="9:9" x14ac:dyDescent="0.25">
      <c r="I4109" s="1"/>
    </row>
    <row r="4110" spans="9:9" x14ac:dyDescent="0.25">
      <c r="I4110" s="1"/>
    </row>
    <row r="4111" spans="9:9" x14ac:dyDescent="0.25">
      <c r="I4111" s="1"/>
    </row>
    <row r="4112" spans="9:9" x14ac:dyDescent="0.25">
      <c r="I4112" s="1"/>
    </row>
    <row r="4113" spans="9:9" x14ac:dyDescent="0.25">
      <c r="I4113" s="1"/>
    </row>
    <row r="4114" spans="9:9" x14ac:dyDescent="0.25">
      <c r="I4114" s="1"/>
    </row>
    <row r="4115" spans="9:9" x14ac:dyDescent="0.25">
      <c r="I4115" s="1"/>
    </row>
    <row r="4116" spans="9:9" x14ac:dyDescent="0.25">
      <c r="I4116" s="1"/>
    </row>
    <row r="4117" spans="9:9" x14ac:dyDescent="0.25">
      <c r="I4117" s="1"/>
    </row>
    <row r="4118" spans="9:9" x14ac:dyDescent="0.25">
      <c r="I4118" s="1"/>
    </row>
    <row r="4119" spans="9:9" x14ac:dyDescent="0.25">
      <c r="I4119" s="1"/>
    </row>
    <row r="4120" spans="9:9" x14ac:dyDescent="0.25">
      <c r="I4120" s="1"/>
    </row>
    <row r="4121" spans="9:9" x14ac:dyDescent="0.25">
      <c r="I4121" s="1"/>
    </row>
    <row r="4122" spans="9:9" x14ac:dyDescent="0.25">
      <c r="I4122" s="1"/>
    </row>
    <row r="4123" spans="9:9" x14ac:dyDescent="0.25">
      <c r="I4123" s="1"/>
    </row>
    <row r="4124" spans="9:9" x14ac:dyDescent="0.25">
      <c r="I4124" s="1"/>
    </row>
    <row r="4125" spans="9:9" x14ac:dyDescent="0.25">
      <c r="I4125" s="1"/>
    </row>
    <row r="4126" spans="9:9" x14ac:dyDescent="0.25">
      <c r="I4126" s="1"/>
    </row>
    <row r="4127" spans="9:9" x14ac:dyDescent="0.25">
      <c r="I4127" s="1"/>
    </row>
    <row r="4128" spans="9:9" x14ac:dyDescent="0.25">
      <c r="I4128" s="1"/>
    </row>
    <row r="4129" spans="9:9" x14ac:dyDescent="0.25">
      <c r="I4129" s="1"/>
    </row>
    <row r="4130" spans="9:9" x14ac:dyDescent="0.25">
      <c r="I4130" s="1"/>
    </row>
    <row r="4131" spans="9:9" x14ac:dyDescent="0.25">
      <c r="I4131" s="1"/>
    </row>
    <row r="4132" spans="9:9" x14ac:dyDescent="0.25">
      <c r="I4132" s="1"/>
    </row>
    <row r="4133" spans="9:9" x14ac:dyDescent="0.25">
      <c r="I4133" s="1"/>
    </row>
    <row r="4134" spans="9:9" x14ac:dyDescent="0.25">
      <c r="I4134" s="1"/>
    </row>
    <row r="4135" spans="9:9" x14ac:dyDescent="0.25">
      <c r="I4135" s="1"/>
    </row>
    <row r="4136" spans="9:9" x14ac:dyDescent="0.25">
      <c r="I4136" s="1"/>
    </row>
    <row r="4137" spans="9:9" x14ac:dyDescent="0.25">
      <c r="I4137" s="1"/>
    </row>
    <row r="4138" spans="9:9" x14ac:dyDescent="0.25">
      <c r="I4138" s="1"/>
    </row>
    <row r="4139" spans="9:9" x14ac:dyDescent="0.25">
      <c r="I4139" s="1"/>
    </row>
    <row r="4140" spans="9:9" x14ac:dyDescent="0.25">
      <c r="I4140" s="1"/>
    </row>
    <row r="4141" spans="9:9" x14ac:dyDescent="0.25">
      <c r="I4141" s="1"/>
    </row>
    <row r="4142" spans="9:9" x14ac:dyDescent="0.25">
      <c r="I4142" s="1"/>
    </row>
    <row r="4143" spans="9:9" x14ac:dyDescent="0.25">
      <c r="I4143" s="1"/>
    </row>
    <row r="4144" spans="9:9" x14ac:dyDescent="0.25">
      <c r="I4144" s="1"/>
    </row>
    <row r="4145" spans="9:9" x14ac:dyDescent="0.25">
      <c r="I4145" s="1"/>
    </row>
    <row r="4146" spans="9:9" x14ac:dyDescent="0.25">
      <c r="I4146" s="1"/>
    </row>
    <row r="4147" spans="9:9" x14ac:dyDescent="0.25">
      <c r="I4147" s="1"/>
    </row>
    <row r="4148" spans="9:9" x14ac:dyDescent="0.25">
      <c r="I4148" s="1"/>
    </row>
    <row r="4149" spans="9:9" x14ac:dyDescent="0.25">
      <c r="I4149" s="1"/>
    </row>
    <row r="4150" spans="9:9" x14ac:dyDescent="0.25">
      <c r="I4150" s="1"/>
    </row>
    <row r="4151" spans="9:9" x14ac:dyDescent="0.25">
      <c r="I4151" s="1"/>
    </row>
    <row r="4152" spans="9:9" x14ac:dyDescent="0.25">
      <c r="I4152" s="1"/>
    </row>
    <row r="4153" spans="9:9" x14ac:dyDescent="0.25">
      <c r="I4153" s="1"/>
    </row>
    <row r="4154" spans="9:9" x14ac:dyDescent="0.25">
      <c r="I4154" s="1"/>
    </row>
    <row r="4155" spans="9:9" x14ac:dyDescent="0.25">
      <c r="I4155" s="1"/>
    </row>
    <row r="4156" spans="9:9" x14ac:dyDescent="0.25">
      <c r="I4156" s="1"/>
    </row>
    <row r="4157" spans="9:9" x14ac:dyDescent="0.25">
      <c r="I4157" s="1"/>
    </row>
    <row r="4158" spans="9:9" x14ac:dyDescent="0.25">
      <c r="I4158" s="1"/>
    </row>
    <row r="4159" spans="9:9" x14ac:dyDescent="0.25">
      <c r="I4159" s="1"/>
    </row>
    <row r="4160" spans="9:9" x14ac:dyDescent="0.25">
      <c r="I4160" s="1"/>
    </row>
    <row r="4161" spans="9:9" x14ac:dyDescent="0.25">
      <c r="I4161" s="1"/>
    </row>
    <row r="4162" spans="9:9" x14ac:dyDescent="0.25">
      <c r="I4162" s="1"/>
    </row>
    <row r="4163" spans="9:9" x14ac:dyDescent="0.25">
      <c r="I4163" s="1"/>
    </row>
    <row r="4164" spans="9:9" x14ac:dyDescent="0.25">
      <c r="I4164" s="1"/>
    </row>
    <row r="4165" spans="9:9" x14ac:dyDescent="0.25">
      <c r="I4165" s="1"/>
    </row>
    <row r="4166" spans="9:9" x14ac:dyDescent="0.25">
      <c r="I4166" s="1"/>
    </row>
    <row r="4167" spans="9:9" x14ac:dyDescent="0.25">
      <c r="I4167" s="1"/>
    </row>
    <row r="4168" spans="9:9" x14ac:dyDescent="0.25">
      <c r="I4168" s="1"/>
    </row>
    <row r="4169" spans="9:9" x14ac:dyDescent="0.25">
      <c r="I4169" s="1"/>
    </row>
    <row r="4170" spans="9:9" x14ac:dyDescent="0.25">
      <c r="I4170" s="1"/>
    </row>
    <row r="4171" spans="9:9" x14ac:dyDescent="0.25">
      <c r="I4171" s="1"/>
    </row>
    <row r="4172" spans="9:9" x14ac:dyDescent="0.25">
      <c r="I4172" s="1"/>
    </row>
    <row r="4173" spans="9:9" x14ac:dyDescent="0.25">
      <c r="I4173" s="1"/>
    </row>
    <row r="4174" spans="9:9" x14ac:dyDescent="0.25">
      <c r="I4174" s="1"/>
    </row>
    <row r="4175" spans="9:9" x14ac:dyDescent="0.25">
      <c r="I4175" s="1"/>
    </row>
    <row r="4176" spans="9:9" x14ac:dyDescent="0.25">
      <c r="I4176" s="1"/>
    </row>
    <row r="4177" spans="9:9" x14ac:dyDescent="0.25">
      <c r="I4177" s="1"/>
    </row>
    <row r="4178" spans="9:9" x14ac:dyDescent="0.25">
      <c r="I4178" s="1"/>
    </row>
    <row r="4179" spans="9:9" x14ac:dyDescent="0.25">
      <c r="I4179" s="1"/>
    </row>
    <row r="4180" spans="9:9" x14ac:dyDescent="0.25">
      <c r="I4180" s="1"/>
    </row>
    <row r="4181" spans="9:9" x14ac:dyDescent="0.25">
      <c r="I4181" s="1"/>
    </row>
    <row r="4182" spans="9:9" x14ac:dyDescent="0.25">
      <c r="I4182" s="1"/>
    </row>
    <row r="4183" spans="9:9" x14ac:dyDescent="0.25">
      <c r="I4183" s="1"/>
    </row>
    <row r="4184" spans="9:9" x14ac:dyDescent="0.25">
      <c r="I4184" s="1"/>
    </row>
    <row r="4185" spans="9:9" x14ac:dyDescent="0.25">
      <c r="I4185" s="1"/>
    </row>
    <row r="4186" spans="9:9" x14ac:dyDescent="0.25">
      <c r="I4186" s="1"/>
    </row>
    <row r="4187" spans="9:9" x14ac:dyDescent="0.25">
      <c r="I4187" s="1"/>
    </row>
    <row r="4188" spans="9:9" x14ac:dyDescent="0.25">
      <c r="I4188" s="1"/>
    </row>
    <row r="4189" spans="9:9" x14ac:dyDescent="0.25">
      <c r="I4189" s="1"/>
    </row>
    <row r="4190" spans="9:9" x14ac:dyDescent="0.25">
      <c r="I4190" s="1"/>
    </row>
    <row r="4191" spans="9:9" x14ac:dyDescent="0.25">
      <c r="I4191" s="1"/>
    </row>
    <row r="4192" spans="9:9" x14ac:dyDescent="0.25">
      <c r="I4192" s="1"/>
    </row>
    <row r="4193" spans="9:9" x14ac:dyDescent="0.25">
      <c r="I4193" s="1"/>
    </row>
    <row r="4194" spans="9:9" x14ac:dyDescent="0.25">
      <c r="I4194" s="1"/>
    </row>
    <row r="4195" spans="9:9" x14ac:dyDescent="0.25">
      <c r="I4195" s="1"/>
    </row>
    <row r="4196" spans="9:9" x14ac:dyDescent="0.25">
      <c r="I4196" s="1"/>
    </row>
    <row r="4197" spans="9:9" x14ac:dyDescent="0.25">
      <c r="I4197" s="1"/>
    </row>
    <row r="4198" spans="9:9" x14ac:dyDescent="0.25">
      <c r="I4198" s="1"/>
    </row>
    <row r="4199" spans="9:9" x14ac:dyDescent="0.25">
      <c r="I4199" s="1"/>
    </row>
    <row r="4200" spans="9:9" x14ac:dyDescent="0.25">
      <c r="I4200" s="1"/>
    </row>
    <row r="4201" spans="9:9" x14ac:dyDescent="0.25">
      <c r="I4201" s="1"/>
    </row>
    <row r="4202" spans="9:9" x14ac:dyDescent="0.25">
      <c r="I4202" s="1"/>
    </row>
    <row r="4203" spans="9:9" x14ac:dyDescent="0.25">
      <c r="I4203" s="1"/>
    </row>
    <row r="4204" spans="9:9" x14ac:dyDescent="0.25">
      <c r="I4204" s="1"/>
    </row>
    <row r="4205" spans="9:9" x14ac:dyDescent="0.25">
      <c r="I4205" s="1"/>
    </row>
    <row r="4206" spans="9:9" x14ac:dyDescent="0.25">
      <c r="I4206" s="1"/>
    </row>
    <row r="4207" spans="9:9" x14ac:dyDescent="0.25">
      <c r="I4207" s="1"/>
    </row>
    <row r="4208" spans="9:9" x14ac:dyDescent="0.25">
      <c r="I4208" s="1"/>
    </row>
    <row r="4209" spans="9:9" x14ac:dyDescent="0.25">
      <c r="I4209" s="1"/>
    </row>
    <row r="4210" spans="9:9" x14ac:dyDescent="0.25">
      <c r="I4210" s="1"/>
    </row>
    <row r="4211" spans="9:9" x14ac:dyDescent="0.25">
      <c r="I4211" s="1"/>
    </row>
    <row r="4212" spans="9:9" x14ac:dyDescent="0.25">
      <c r="I4212" s="1"/>
    </row>
    <row r="4213" spans="9:9" x14ac:dyDescent="0.25">
      <c r="I4213" s="1"/>
    </row>
    <row r="4214" spans="9:9" x14ac:dyDescent="0.25">
      <c r="I4214" s="1"/>
    </row>
    <row r="4215" spans="9:9" x14ac:dyDescent="0.25">
      <c r="I4215" s="1"/>
    </row>
    <row r="4216" spans="9:9" x14ac:dyDescent="0.25">
      <c r="I4216" s="1"/>
    </row>
    <row r="4217" spans="9:9" x14ac:dyDescent="0.25">
      <c r="I4217" s="1"/>
    </row>
    <row r="4218" spans="9:9" x14ac:dyDescent="0.25">
      <c r="I4218" s="1"/>
    </row>
    <row r="4219" spans="9:9" x14ac:dyDescent="0.25">
      <c r="I4219" s="1"/>
    </row>
    <row r="4220" spans="9:9" x14ac:dyDescent="0.25">
      <c r="I4220" s="1"/>
    </row>
    <row r="4221" spans="9:9" x14ac:dyDescent="0.25">
      <c r="I4221" s="1"/>
    </row>
    <row r="4222" spans="9:9" x14ac:dyDescent="0.25">
      <c r="I4222" s="1"/>
    </row>
    <row r="4223" spans="9:9" x14ac:dyDescent="0.25">
      <c r="I4223" s="1"/>
    </row>
    <row r="4224" spans="9:9" x14ac:dyDescent="0.25">
      <c r="I4224" s="1"/>
    </row>
    <row r="4225" spans="9:9" x14ac:dyDescent="0.25">
      <c r="I4225" s="1"/>
    </row>
    <row r="4226" spans="9:9" x14ac:dyDescent="0.25">
      <c r="I4226" s="1"/>
    </row>
    <row r="4227" spans="9:9" x14ac:dyDescent="0.25">
      <c r="I4227" s="1"/>
    </row>
    <row r="4228" spans="9:9" x14ac:dyDescent="0.25">
      <c r="I4228" s="1"/>
    </row>
    <row r="4229" spans="9:9" x14ac:dyDescent="0.25">
      <c r="I4229" s="1"/>
    </row>
    <row r="4230" spans="9:9" x14ac:dyDescent="0.25">
      <c r="I4230" s="1"/>
    </row>
    <row r="4231" spans="9:9" x14ac:dyDescent="0.25">
      <c r="I4231" s="1"/>
    </row>
    <row r="4232" spans="9:9" x14ac:dyDescent="0.25">
      <c r="I4232" s="1"/>
    </row>
    <row r="4233" spans="9:9" x14ac:dyDescent="0.25">
      <c r="I4233" s="1"/>
    </row>
    <row r="4234" spans="9:9" x14ac:dyDescent="0.25">
      <c r="I4234" s="1"/>
    </row>
    <row r="4235" spans="9:9" x14ac:dyDescent="0.25">
      <c r="I4235" s="1"/>
    </row>
    <row r="4236" spans="9:9" x14ac:dyDescent="0.25">
      <c r="I4236" s="1"/>
    </row>
    <row r="4237" spans="9:9" x14ac:dyDescent="0.25">
      <c r="I4237" s="1"/>
    </row>
    <row r="4238" spans="9:9" x14ac:dyDescent="0.25">
      <c r="I4238" s="1"/>
    </row>
    <row r="4239" spans="9:9" x14ac:dyDescent="0.25">
      <c r="I4239" s="1"/>
    </row>
    <row r="4240" spans="9:9" x14ac:dyDescent="0.25">
      <c r="I4240" s="1"/>
    </row>
    <row r="4241" spans="9:9" x14ac:dyDescent="0.25">
      <c r="I4241" s="1"/>
    </row>
    <row r="4242" spans="9:9" x14ac:dyDescent="0.25">
      <c r="I4242" s="1"/>
    </row>
    <row r="4243" spans="9:9" x14ac:dyDescent="0.25">
      <c r="I4243" s="1"/>
    </row>
    <row r="4244" spans="9:9" x14ac:dyDescent="0.25">
      <c r="I4244" s="1"/>
    </row>
    <row r="4245" spans="9:9" x14ac:dyDescent="0.25">
      <c r="I4245" s="1"/>
    </row>
    <row r="4246" spans="9:9" x14ac:dyDescent="0.25">
      <c r="I4246" s="1"/>
    </row>
    <row r="4247" spans="9:9" x14ac:dyDescent="0.25">
      <c r="I4247" s="1"/>
    </row>
    <row r="4248" spans="9:9" x14ac:dyDescent="0.25">
      <c r="I4248" s="1"/>
    </row>
    <row r="4249" spans="9:9" x14ac:dyDescent="0.25">
      <c r="I4249" s="1"/>
    </row>
    <row r="4250" spans="9:9" x14ac:dyDescent="0.25">
      <c r="I4250" s="1"/>
    </row>
    <row r="4251" spans="9:9" x14ac:dyDescent="0.25">
      <c r="I4251" s="1"/>
    </row>
    <row r="4252" spans="9:9" x14ac:dyDescent="0.25">
      <c r="I4252" s="1"/>
    </row>
    <row r="4253" spans="9:9" x14ac:dyDescent="0.25">
      <c r="I4253" s="1"/>
    </row>
    <row r="4254" spans="9:9" x14ac:dyDescent="0.25">
      <c r="I4254" s="1"/>
    </row>
    <row r="4255" spans="9:9" x14ac:dyDescent="0.25">
      <c r="I4255" s="1"/>
    </row>
    <row r="4256" spans="9:9" x14ac:dyDescent="0.25">
      <c r="I4256" s="1"/>
    </row>
    <row r="4257" spans="9:9" x14ac:dyDescent="0.25">
      <c r="I4257" s="1"/>
    </row>
    <row r="4258" spans="9:9" x14ac:dyDescent="0.25">
      <c r="I4258" s="1"/>
    </row>
    <row r="4259" spans="9:9" x14ac:dyDescent="0.25">
      <c r="I4259" s="1"/>
    </row>
    <row r="4260" spans="9:9" x14ac:dyDescent="0.25">
      <c r="I4260" s="1"/>
    </row>
    <row r="4261" spans="9:9" x14ac:dyDescent="0.25">
      <c r="I4261" s="1"/>
    </row>
    <row r="4262" spans="9:9" x14ac:dyDescent="0.25">
      <c r="I4262" s="1"/>
    </row>
    <row r="4263" spans="9:9" x14ac:dyDescent="0.25">
      <c r="I4263" s="1"/>
    </row>
    <row r="4264" spans="9:9" x14ac:dyDescent="0.25">
      <c r="I4264" s="1"/>
    </row>
    <row r="4265" spans="9:9" x14ac:dyDescent="0.25">
      <c r="I4265" s="1"/>
    </row>
    <row r="4266" spans="9:9" x14ac:dyDescent="0.25">
      <c r="I4266" s="1"/>
    </row>
    <row r="4267" spans="9:9" x14ac:dyDescent="0.25">
      <c r="I4267" s="1"/>
    </row>
    <row r="4268" spans="9:9" x14ac:dyDescent="0.25">
      <c r="I4268" s="1"/>
    </row>
    <row r="4269" spans="9:9" x14ac:dyDescent="0.25">
      <c r="I4269" s="1"/>
    </row>
    <row r="4270" spans="9:9" x14ac:dyDescent="0.25">
      <c r="I4270" s="1"/>
    </row>
    <row r="4271" spans="9:9" x14ac:dyDescent="0.25">
      <c r="I4271" s="1"/>
    </row>
    <row r="4272" spans="9:9" x14ac:dyDescent="0.25">
      <c r="I4272" s="1"/>
    </row>
    <row r="4273" spans="9:9" x14ac:dyDescent="0.25">
      <c r="I4273" s="1"/>
    </row>
    <row r="4274" spans="9:9" x14ac:dyDescent="0.25">
      <c r="I4274" s="1"/>
    </row>
    <row r="4275" spans="9:9" x14ac:dyDescent="0.25">
      <c r="I4275" s="1"/>
    </row>
    <row r="4276" spans="9:9" x14ac:dyDescent="0.25">
      <c r="I4276" s="1"/>
    </row>
    <row r="4277" spans="9:9" x14ac:dyDescent="0.25">
      <c r="I4277" s="1"/>
    </row>
    <row r="4278" spans="9:9" x14ac:dyDescent="0.25">
      <c r="I4278" s="1"/>
    </row>
    <row r="4279" spans="9:9" x14ac:dyDescent="0.25">
      <c r="I4279" s="1"/>
    </row>
    <row r="4280" spans="9:9" x14ac:dyDescent="0.25">
      <c r="I4280" s="1"/>
    </row>
    <row r="4281" spans="9:9" x14ac:dyDescent="0.25">
      <c r="I4281" s="1"/>
    </row>
    <row r="4282" spans="9:9" x14ac:dyDescent="0.25">
      <c r="I4282" s="1"/>
    </row>
    <row r="4283" spans="9:9" x14ac:dyDescent="0.25">
      <c r="I4283" s="1"/>
    </row>
    <row r="4284" spans="9:9" x14ac:dyDescent="0.25">
      <c r="I4284" s="1"/>
    </row>
    <row r="4285" spans="9:9" x14ac:dyDescent="0.25">
      <c r="I4285" s="1"/>
    </row>
    <row r="4286" spans="9:9" x14ac:dyDescent="0.25">
      <c r="I4286" s="1"/>
    </row>
    <row r="4287" spans="9:9" x14ac:dyDescent="0.25">
      <c r="I4287" s="1"/>
    </row>
    <row r="4288" spans="9:9" x14ac:dyDescent="0.25">
      <c r="I4288" s="1"/>
    </row>
    <row r="4289" spans="9:9" x14ac:dyDescent="0.25">
      <c r="I4289" s="1"/>
    </row>
    <row r="4290" spans="9:9" x14ac:dyDescent="0.25">
      <c r="I4290" s="1"/>
    </row>
    <row r="4291" spans="9:9" x14ac:dyDescent="0.25">
      <c r="I4291" s="1"/>
    </row>
    <row r="4292" spans="9:9" x14ac:dyDescent="0.25">
      <c r="I4292" s="1"/>
    </row>
    <row r="4293" spans="9:9" x14ac:dyDescent="0.25">
      <c r="I4293" s="1"/>
    </row>
    <row r="4294" spans="9:9" x14ac:dyDescent="0.25">
      <c r="I4294" s="1"/>
    </row>
    <row r="4295" spans="9:9" x14ac:dyDescent="0.25">
      <c r="I4295" s="1"/>
    </row>
    <row r="4296" spans="9:9" x14ac:dyDescent="0.25">
      <c r="I4296" s="1"/>
    </row>
    <row r="4297" spans="9:9" x14ac:dyDescent="0.25">
      <c r="I4297" s="1"/>
    </row>
    <row r="4298" spans="9:9" x14ac:dyDescent="0.25">
      <c r="I4298" s="1"/>
    </row>
    <row r="4299" spans="9:9" x14ac:dyDescent="0.25">
      <c r="I4299" s="1"/>
    </row>
    <row r="4300" spans="9:9" x14ac:dyDescent="0.25">
      <c r="I4300" s="1"/>
    </row>
    <row r="4301" spans="9:9" x14ac:dyDescent="0.25">
      <c r="I4301" s="1"/>
    </row>
    <row r="4302" spans="9:9" x14ac:dyDescent="0.25">
      <c r="I4302" s="1"/>
    </row>
    <row r="4303" spans="9:9" x14ac:dyDescent="0.25">
      <c r="I4303" s="1"/>
    </row>
    <row r="4304" spans="9:9" x14ac:dyDescent="0.25">
      <c r="I4304" s="1"/>
    </row>
    <row r="4305" spans="9:9" x14ac:dyDescent="0.25">
      <c r="I4305" s="1"/>
    </row>
    <row r="4306" spans="9:9" x14ac:dyDescent="0.25">
      <c r="I4306" s="1"/>
    </row>
    <row r="4307" spans="9:9" x14ac:dyDescent="0.25">
      <c r="I4307" s="1"/>
    </row>
    <row r="4308" spans="9:9" x14ac:dyDescent="0.25">
      <c r="I4308" s="1"/>
    </row>
    <row r="4309" spans="9:9" x14ac:dyDescent="0.25">
      <c r="I4309" s="1"/>
    </row>
    <row r="4310" spans="9:9" x14ac:dyDescent="0.25">
      <c r="I4310" s="1"/>
    </row>
    <row r="4311" spans="9:9" x14ac:dyDescent="0.25">
      <c r="I4311" s="1"/>
    </row>
    <row r="4312" spans="9:9" x14ac:dyDescent="0.25">
      <c r="I4312" s="1"/>
    </row>
    <row r="4313" spans="9:9" x14ac:dyDescent="0.25">
      <c r="I4313" s="1"/>
    </row>
    <row r="4314" spans="9:9" x14ac:dyDescent="0.25">
      <c r="I4314" s="1"/>
    </row>
    <row r="4315" spans="9:9" x14ac:dyDescent="0.25">
      <c r="I4315" s="1"/>
    </row>
    <row r="4316" spans="9:9" x14ac:dyDescent="0.25">
      <c r="I4316" s="1"/>
    </row>
    <row r="4317" spans="9:9" x14ac:dyDescent="0.25">
      <c r="I4317" s="1"/>
    </row>
    <row r="4318" spans="9:9" x14ac:dyDescent="0.25">
      <c r="I4318" s="1"/>
    </row>
    <row r="4319" spans="9:9" x14ac:dyDescent="0.25">
      <c r="I4319" s="1"/>
    </row>
    <row r="4320" spans="9:9" x14ac:dyDescent="0.25">
      <c r="I4320" s="1"/>
    </row>
    <row r="4321" spans="9:9" x14ac:dyDescent="0.25">
      <c r="I4321" s="1"/>
    </row>
    <row r="4322" spans="9:9" x14ac:dyDescent="0.25">
      <c r="I4322" s="1"/>
    </row>
    <row r="4323" spans="9:9" x14ac:dyDescent="0.25">
      <c r="I4323" s="1"/>
    </row>
    <row r="4324" spans="9:9" x14ac:dyDescent="0.25">
      <c r="I4324" s="1"/>
    </row>
    <row r="4325" spans="9:9" x14ac:dyDescent="0.25">
      <c r="I4325" s="1"/>
    </row>
    <row r="4326" spans="9:9" x14ac:dyDescent="0.25">
      <c r="I4326" s="1"/>
    </row>
    <row r="4327" spans="9:9" x14ac:dyDescent="0.25">
      <c r="I4327" s="1"/>
    </row>
    <row r="4328" spans="9:9" x14ac:dyDescent="0.25">
      <c r="I4328" s="1"/>
    </row>
    <row r="4329" spans="9:9" x14ac:dyDescent="0.25">
      <c r="I4329" s="1"/>
    </row>
    <row r="4330" spans="9:9" x14ac:dyDescent="0.25">
      <c r="I4330" s="1"/>
    </row>
    <row r="4331" spans="9:9" x14ac:dyDescent="0.25">
      <c r="I4331" s="1"/>
    </row>
    <row r="4332" spans="9:9" x14ac:dyDescent="0.25">
      <c r="I4332" s="1"/>
    </row>
    <row r="4333" spans="9:9" x14ac:dyDescent="0.25">
      <c r="I4333" s="1"/>
    </row>
    <row r="4334" spans="9:9" x14ac:dyDescent="0.25">
      <c r="I4334" s="1"/>
    </row>
    <row r="4335" spans="9:9" x14ac:dyDescent="0.25">
      <c r="I4335" s="1"/>
    </row>
    <row r="4336" spans="9:9" x14ac:dyDescent="0.25">
      <c r="I4336" s="1"/>
    </row>
    <row r="4337" spans="9:9" x14ac:dyDescent="0.25">
      <c r="I4337" s="1"/>
    </row>
    <row r="4338" spans="9:9" x14ac:dyDescent="0.25">
      <c r="I4338" s="1"/>
    </row>
    <row r="4339" spans="9:9" x14ac:dyDescent="0.25">
      <c r="I4339" s="1"/>
    </row>
    <row r="4340" spans="9:9" x14ac:dyDescent="0.25">
      <c r="I4340" s="1"/>
    </row>
    <row r="4341" spans="9:9" x14ac:dyDescent="0.25">
      <c r="I4341" s="1"/>
    </row>
    <row r="4342" spans="9:9" x14ac:dyDescent="0.25">
      <c r="I4342" s="1"/>
    </row>
    <row r="4343" spans="9:9" x14ac:dyDescent="0.25">
      <c r="I4343" s="1"/>
    </row>
    <row r="4344" spans="9:9" x14ac:dyDescent="0.25">
      <c r="I4344" s="1"/>
    </row>
    <row r="4345" spans="9:9" x14ac:dyDescent="0.25">
      <c r="I4345" s="1"/>
    </row>
    <row r="4346" spans="9:9" x14ac:dyDescent="0.25">
      <c r="I4346" s="1"/>
    </row>
    <row r="4347" spans="9:9" x14ac:dyDescent="0.25">
      <c r="I4347" s="1"/>
    </row>
    <row r="4348" spans="9:9" x14ac:dyDescent="0.25">
      <c r="I4348" s="1"/>
    </row>
    <row r="4349" spans="9:9" x14ac:dyDescent="0.25">
      <c r="I4349" s="1"/>
    </row>
    <row r="4350" spans="9:9" x14ac:dyDescent="0.25">
      <c r="I4350" s="1"/>
    </row>
    <row r="4351" spans="9:9" x14ac:dyDescent="0.25">
      <c r="I4351" s="1"/>
    </row>
    <row r="4352" spans="9:9" x14ac:dyDescent="0.25">
      <c r="I4352" s="1"/>
    </row>
    <row r="4353" spans="9:9" x14ac:dyDescent="0.25">
      <c r="I4353" s="1"/>
    </row>
    <row r="4354" spans="9:9" x14ac:dyDescent="0.25">
      <c r="I4354" s="1"/>
    </row>
    <row r="4355" spans="9:9" x14ac:dyDescent="0.25">
      <c r="I4355" s="1"/>
    </row>
    <row r="4356" spans="9:9" x14ac:dyDescent="0.25">
      <c r="I4356" s="1"/>
    </row>
    <row r="4357" spans="9:9" x14ac:dyDescent="0.25">
      <c r="I4357" s="1"/>
    </row>
    <row r="4358" spans="9:9" x14ac:dyDescent="0.25">
      <c r="I4358" s="1"/>
    </row>
    <row r="4359" spans="9:9" x14ac:dyDescent="0.25">
      <c r="I4359" s="1"/>
    </row>
    <row r="4360" spans="9:9" x14ac:dyDescent="0.25">
      <c r="I4360" s="1"/>
    </row>
    <row r="4361" spans="9:9" x14ac:dyDescent="0.25">
      <c r="I4361" s="1"/>
    </row>
    <row r="4362" spans="9:9" x14ac:dyDescent="0.25">
      <c r="I4362" s="1"/>
    </row>
    <row r="4363" spans="9:9" x14ac:dyDescent="0.25">
      <c r="I4363" s="1"/>
    </row>
    <row r="4364" spans="9:9" x14ac:dyDescent="0.25">
      <c r="I4364" s="1"/>
    </row>
    <row r="4365" spans="9:9" x14ac:dyDescent="0.25">
      <c r="I4365" s="1"/>
    </row>
    <row r="4366" spans="9:9" x14ac:dyDescent="0.25">
      <c r="I4366" s="1"/>
    </row>
    <row r="4367" spans="9:9" x14ac:dyDescent="0.25">
      <c r="I4367" s="1"/>
    </row>
    <row r="4368" spans="9:9" x14ac:dyDescent="0.25">
      <c r="I4368" s="1"/>
    </row>
    <row r="4369" spans="9:9" x14ac:dyDescent="0.25">
      <c r="I4369" s="1"/>
    </row>
    <row r="4370" spans="9:9" x14ac:dyDescent="0.25">
      <c r="I4370" s="1"/>
    </row>
    <row r="4371" spans="9:9" x14ac:dyDescent="0.25">
      <c r="I4371" s="1"/>
    </row>
    <row r="4372" spans="9:9" x14ac:dyDescent="0.25">
      <c r="I4372" s="1"/>
    </row>
    <row r="4373" spans="9:9" x14ac:dyDescent="0.25">
      <c r="I4373" s="1"/>
    </row>
    <row r="4374" spans="9:9" x14ac:dyDescent="0.25">
      <c r="I4374" s="1"/>
    </row>
    <row r="4375" spans="9:9" x14ac:dyDescent="0.25">
      <c r="I4375" s="1"/>
    </row>
    <row r="4376" spans="9:9" x14ac:dyDescent="0.25">
      <c r="I4376" s="1"/>
    </row>
    <row r="4377" spans="9:9" x14ac:dyDescent="0.25">
      <c r="I4377" s="1"/>
    </row>
    <row r="4378" spans="9:9" x14ac:dyDescent="0.25">
      <c r="I4378" s="1"/>
    </row>
    <row r="4379" spans="9:9" x14ac:dyDescent="0.25">
      <c r="I4379" s="1"/>
    </row>
    <row r="4380" spans="9:9" x14ac:dyDescent="0.25">
      <c r="I4380" s="1"/>
    </row>
    <row r="4381" spans="9:9" x14ac:dyDescent="0.25">
      <c r="I4381" s="1"/>
    </row>
    <row r="4382" spans="9:9" x14ac:dyDescent="0.25">
      <c r="I4382" s="1"/>
    </row>
    <row r="4383" spans="9:9" x14ac:dyDescent="0.25">
      <c r="I4383" s="1"/>
    </row>
    <row r="4384" spans="9:9" x14ac:dyDescent="0.25">
      <c r="I4384" s="1"/>
    </row>
    <row r="4385" spans="9:9" x14ac:dyDescent="0.25">
      <c r="I4385" s="1"/>
    </row>
    <row r="4386" spans="9:9" x14ac:dyDescent="0.25">
      <c r="I4386" s="1"/>
    </row>
    <row r="4387" spans="9:9" x14ac:dyDescent="0.25">
      <c r="I4387" s="1"/>
    </row>
    <row r="4388" spans="9:9" x14ac:dyDescent="0.25">
      <c r="I4388" s="1"/>
    </row>
    <row r="4389" spans="9:9" x14ac:dyDescent="0.25">
      <c r="I4389" s="1"/>
    </row>
    <row r="4390" spans="9:9" x14ac:dyDescent="0.25">
      <c r="I4390" s="1"/>
    </row>
    <row r="4391" spans="9:9" x14ac:dyDescent="0.25">
      <c r="I4391" s="1"/>
    </row>
    <row r="4392" spans="9:9" x14ac:dyDescent="0.25">
      <c r="I4392" s="1"/>
    </row>
    <row r="4393" spans="9:9" x14ac:dyDescent="0.25">
      <c r="I4393" s="1"/>
    </row>
    <row r="4394" spans="9:9" x14ac:dyDescent="0.25">
      <c r="I4394" s="1"/>
    </row>
    <row r="4395" spans="9:9" x14ac:dyDescent="0.25">
      <c r="I4395" s="1"/>
    </row>
    <row r="4396" spans="9:9" x14ac:dyDescent="0.25">
      <c r="I4396" s="1"/>
    </row>
    <row r="4397" spans="9:9" x14ac:dyDescent="0.25">
      <c r="I4397" s="1"/>
    </row>
    <row r="4398" spans="9:9" x14ac:dyDescent="0.25">
      <c r="I4398" s="1"/>
    </row>
    <row r="4399" spans="9:9" x14ac:dyDescent="0.25">
      <c r="I4399" s="1"/>
    </row>
    <row r="4400" spans="9:9" x14ac:dyDescent="0.25">
      <c r="I4400" s="1"/>
    </row>
    <row r="4401" spans="9:9" x14ac:dyDescent="0.25">
      <c r="I4401" s="1"/>
    </row>
    <row r="4402" spans="9:9" x14ac:dyDescent="0.25">
      <c r="I4402" s="1"/>
    </row>
    <row r="4403" spans="9:9" x14ac:dyDescent="0.25">
      <c r="I4403" s="1"/>
    </row>
    <row r="4404" spans="9:9" x14ac:dyDescent="0.25">
      <c r="I4404" s="1"/>
    </row>
    <row r="4405" spans="9:9" x14ac:dyDescent="0.25">
      <c r="I4405" s="1"/>
    </row>
    <row r="4406" spans="9:9" x14ac:dyDescent="0.25">
      <c r="I4406" s="1"/>
    </row>
    <row r="4407" spans="9:9" x14ac:dyDescent="0.25">
      <c r="I4407" s="1"/>
    </row>
    <row r="4408" spans="9:9" x14ac:dyDescent="0.25">
      <c r="I4408" s="1"/>
    </row>
    <row r="4409" spans="9:9" x14ac:dyDescent="0.25">
      <c r="I4409" s="1"/>
    </row>
    <row r="4410" spans="9:9" x14ac:dyDescent="0.25">
      <c r="I4410" s="1"/>
    </row>
    <row r="4411" spans="9:9" x14ac:dyDescent="0.25">
      <c r="I4411" s="1"/>
    </row>
    <row r="4412" spans="9:9" x14ac:dyDescent="0.25">
      <c r="I4412" s="1"/>
    </row>
    <row r="4413" spans="9:9" x14ac:dyDescent="0.25">
      <c r="I4413" s="1"/>
    </row>
    <row r="4414" spans="9:9" x14ac:dyDescent="0.25">
      <c r="I4414" s="1"/>
    </row>
    <row r="4415" spans="9:9" x14ac:dyDescent="0.25">
      <c r="I4415" s="1"/>
    </row>
    <row r="4416" spans="9:9" x14ac:dyDescent="0.25">
      <c r="I4416" s="1"/>
    </row>
    <row r="4417" spans="9:9" x14ac:dyDescent="0.25">
      <c r="I4417" s="1"/>
    </row>
    <row r="4418" spans="9:9" x14ac:dyDescent="0.25">
      <c r="I4418" s="1"/>
    </row>
    <row r="4419" spans="9:9" x14ac:dyDescent="0.25">
      <c r="I4419" s="1"/>
    </row>
    <row r="4420" spans="9:9" x14ac:dyDescent="0.25">
      <c r="I4420" s="1"/>
    </row>
    <row r="4421" spans="9:9" x14ac:dyDescent="0.25">
      <c r="I4421" s="1"/>
    </row>
    <row r="4422" spans="9:9" x14ac:dyDescent="0.25">
      <c r="I4422" s="1"/>
    </row>
    <row r="4423" spans="9:9" x14ac:dyDescent="0.25">
      <c r="I4423" s="1"/>
    </row>
    <row r="4424" spans="9:9" x14ac:dyDescent="0.25">
      <c r="I4424" s="1"/>
    </row>
    <row r="4425" spans="9:9" x14ac:dyDescent="0.25">
      <c r="I4425" s="1"/>
    </row>
    <row r="4426" spans="9:9" x14ac:dyDescent="0.25">
      <c r="I4426" s="1"/>
    </row>
    <row r="4427" spans="9:9" x14ac:dyDescent="0.25">
      <c r="I4427" s="1"/>
    </row>
    <row r="4428" spans="9:9" x14ac:dyDescent="0.25">
      <c r="I4428" s="1"/>
    </row>
    <row r="4429" spans="9:9" x14ac:dyDescent="0.25">
      <c r="I4429" s="1"/>
    </row>
    <row r="4430" spans="9:9" x14ac:dyDescent="0.25">
      <c r="I4430" s="1"/>
    </row>
    <row r="4431" spans="9:9" x14ac:dyDescent="0.25">
      <c r="I4431" s="1"/>
    </row>
    <row r="4432" spans="9:9" x14ac:dyDescent="0.25">
      <c r="I4432" s="1"/>
    </row>
    <row r="4433" spans="9:9" x14ac:dyDescent="0.25">
      <c r="I4433" s="1"/>
    </row>
    <row r="4434" spans="9:9" x14ac:dyDescent="0.25">
      <c r="I4434" s="1"/>
    </row>
    <row r="4435" spans="9:9" x14ac:dyDescent="0.25">
      <c r="I4435" s="1"/>
    </row>
    <row r="4436" spans="9:9" x14ac:dyDescent="0.25">
      <c r="I4436" s="1"/>
    </row>
    <row r="4437" spans="9:9" x14ac:dyDescent="0.25">
      <c r="I4437" s="1"/>
    </row>
    <row r="4438" spans="9:9" x14ac:dyDescent="0.25">
      <c r="I4438" s="1"/>
    </row>
    <row r="4439" spans="9:9" x14ac:dyDescent="0.25">
      <c r="I4439" s="1"/>
    </row>
    <row r="4440" spans="9:9" x14ac:dyDescent="0.25">
      <c r="I4440" s="1"/>
    </row>
    <row r="4441" spans="9:9" x14ac:dyDescent="0.25">
      <c r="I4441" s="1"/>
    </row>
    <row r="4442" spans="9:9" x14ac:dyDescent="0.25">
      <c r="I4442" s="1"/>
    </row>
    <row r="4443" spans="9:9" x14ac:dyDescent="0.25">
      <c r="I4443" s="1"/>
    </row>
    <row r="4444" spans="9:9" x14ac:dyDescent="0.25">
      <c r="I4444" s="1"/>
    </row>
    <row r="4445" spans="9:9" x14ac:dyDescent="0.25">
      <c r="I4445" s="1"/>
    </row>
    <row r="4446" spans="9:9" x14ac:dyDescent="0.25">
      <c r="I4446" s="1"/>
    </row>
    <row r="4447" spans="9:9" x14ac:dyDescent="0.25">
      <c r="I4447" s="1"/>
    </row>
    <row r="4448" spans="9:9" x14ac:dyDescent="0.25">
      <c r="I4448" s="1"/>
    </row>
    <row r="4449" spans="9:9" x14ac:dyDescent="0.25">
      <c r="I4449" s="1"/>
    </row>
    <row r="4450" spans="9:9" x14ac:dyDescent="0.25">
      <c r="I4450" s="1"/>
    </row>
    <row r="4451" spans="9:9" x14ac:dyDescent="0.25">
      <c r="I4451" s="1"/>
    </row>
    <row r="4452" spans="9:9" x14ac:dyDescent="0.25">
      <c r="I4452" s="1"/>
    </row>
    <row r="4453" spans="9:9" x14ac:dyDescent="0.25">
      <c r="I4453" s="1"/>
    </row>
    <row r="4454" spans="9:9" x14ac:dyDescent="0.25">
      <c r="I4454" s="1"/>
    </row>
    <row r="4455" spans="9:9" x14ac:dyDescent="0.25">
      <c r="I4455" s="1"/>
    </row>
    <row r="4456" spans="9:9" x14ac:dyDescent="0.25">
      <c r="I4456" s="1"/>
    </row>
    <row r="4457" spans="9:9" x14ac:dyDescent="0.25">
      <c r="I4457" s="1"/>
    </row>
    <row r="4458" spans="9:9" x14ac:dyDescent="0.25">
      <c r="I4458" s="1"/>
    </row>
    <row r="4459" spans="9:9" x14ac:dyDescent="0.25">
      <c r="I4459" s="1"/>
    </row>
    <row r="4460" spans="9:9" x14ac:dyDescent="0.25">
      <c r="I4460" s="1"/>
    </row>
    <row r="4461" spans="9:9" x14ac:dyDescent="0.25">
      <c r="I4461" s="1"/>
    </row>
    <row r="4462" spans="9:9" x14ac:dyDescent="0.25">
      <c r="I4462" s="1"/>
    </row>
    <row r="4463" spans="9:9" x14ac:dyDescent="0.25">
      <c r="I4463" s="1"/>
    </row>
    <row r="4464" spans="9:9" x14ac:dyDescent="0.25">
      <c r="I4464" s="1"/>
    </row>
    <row r="4465" spans="9:9" x14ac:dyDescent="0.25">
      <c r="I4465" s="1"/>
    </row>
    <row r="4466" spans="9:9" x14ac:dyDescent="0.25">
      <c r="I4466" s="1"/>
    </row>
    <row r="4467" spans="9:9" x14ac:dyDescent="0.25">
      <c r="I4467" s="1"/>
    </row>
    <row r="4468" spans="9:9" x14ac:dyDescent="0.25">
      <c r="I4468" s="1"/>
    </row>
    <row r="4469" spans="9:9" x14ac:dyDescent="0.25">
      <c r="I4469" s="1"/>
    </row>
    <row r="4470" spans="9:9" x14ac:dyDescent="0.25">
      <c r="I4470" s="1"/>
    </row>
    <row r="4471" spans="9:9" x14ac:dyDescent="0.25">
      <c r="I4471" s="1"/>
    </row>
    <row r="4472" spans="9:9" x14ac:dyDescent="0.25">
      <c r="I4472" s="1"/>
    </row>
    <row r="4473" spans="9:9" x14ac:dyDescent="0.25">
      <c r="I4473" s="1"/>
    </row>
    <row r="4474" spans="9:9" x14ac:dyDescent="0.25">
      <c r="I4474" s="1"/>
    </row>
    <row r="4475" spans="9:9" x14ac:dyDescent="0.25">
      <c r="I4475" s="1"/>
    </row>
    <row r="4476" spans="9:9" x14ac:dyDescent="0.25">
      <c r="I4476" s="1"/>
    </row>
    <row r="4477" spans="9:9" x14ac:dyDescent="0.25">
      <c r="I4477" s="1"/>
    </row>
    <row r="4478" spans="9:9" x14ac:dyDescent="0.25">
      <c r="I4478" s="1"/>
    </row>
    <row r="4479" spans="9:9" x14ac:dyDescent="0.25">
      <c r="I4479" s="1"/>
    </row>
    <row r="4480" spans="9:9" x14ac:dyDescent="0.25">
      <c r="I4480" s="1"/>
    </row>
    <row r="4481" spans="9:9" x14ac:dyDescent="0.25">
      <c r="I4481" s="1"/>
    </row>
    <row r="4482" spans="9:9" x14ac:dyDescent="0.25">
      <c r="I4482" s="1"/>
    </row>
    <row r="4483" spans="9:9" x14ac:dyDescent="0.25">
      <c r="I4483" s="1"/>
    </row>
    <row r="4484" spans="9:9" x14ac:dyDescent="0.25">
      <c r="I4484" s="1"/>
    </row>
    <row r="4485" spans="9:9" x14ac:dyDescent="0.25">
      <c r="I4485" s="1"/>
    </row>
    <row r="4486" spans="9:9" x14ac:dyDescent="0.25">
      <c r="I4486" s="1"/>
    </row>
    <row r="4487" spans="9:9" x14ac:dyDescent="0.25">
      <c r="I4487" s="1"/>
    </row>
    <row r="4488" spans="9:9" x14ac:dyDescent="0.25">
      <c r="I4488" s="1"/>
    </row>
    <row r="4489" spans="9:9" x14ac:dyDescent="0.25">
      <c r="I4489" s="1"/>
    </row>
    <row r="4490" spans="9:9" x14ac:dyDescent="0.25">
      <c r="I4490" s="1"/>
    </row>
    <row r="4491" spans="9:9" x14ac:dyDescent="0.25">
      <c r="I4491" s="1"/>
    </row>
    <row r="4492" spans="9:9" x14ac:dyDescent="0.25">
      <c r="I4492" s="1"/>
    </row>
    <row r="4493" spans="9:9" x14ac:dyDescent="0.25">
      <c r="I4493" s="1"/>
    </row>
    <row r="4494" spans="9:9" x14ac:dyDescent="0.25">
      <c r="I4494" s="1"/>
    </row>
    <row r="4495" spans="9:9" x14ac:dyDescent="0.25">
      <c r="I4495" s="1"/>
    </row>
    <row r="4496" spans="9:9" x14ac:dyDescent="0.25">
      <c r="I4496" s="1"/>
    </row>
    <row r="4497" spans="9:9" x14ac:dyDescent="0.25">
      <c r="I4497" s="1"/>
    </row>
    <row r="4498" spans="9:9" x14ac:dyDescent="0.25">
      <c r="I4498" s="1"/>
    </row>
    <row r="4499" spans="9:9" x14ac:dyDescent="0.25">
      <c r="I4499" s="1"/>
    </row>
    <row r="4500" spans="9:9" x14ac:dyDescent="0.25">
      <c r="I4500" s="1"/>
    </row>
    <row r="4501" spans="9:9" x14ac:dyDescent="0.25">
      <c r="I4501" s="1"/>
    </row>
    <row r="4502" spans="9:9" x14ac:dyDescent="0.25">
      <c r="I4502" s="1"/>
    </row>
    <row r="4503" spans="9:9" x14ac:dyDescent="0.25">
      <c r="I4503" s="1"/>
    </row>
    <row r="4504" spans="9:9" x14ac:dyDescent="0.25">
      <c r="I4504" s="1"/>
    </row>
    <row r="4505" spans="9:9" x14ac:dyDescent="0.25">
      <c r="I4505" s="1"/>
    </row>
    <row r="4506" spans="9:9" x14ac:dyDescent="0.25">
      <c r="I4506" s="1"/>
    </row>
    <row r="4507" spans="9:9" x14ac:dyDescent="0.25">
      <c r="I4507" s="1"/>
    </row>
    <row r="4508" spans="9:9" x14ac:dyDescent="0.25">
      <c r="I4508" s="1"/>
    </row>
    <row r="4509" spans="9:9" x14ac:dyDescent="0.25">
      <c r="I4509" s="1"/>
    </row>
    <row r="4510" spans="9:9" x14ac:dyDescent="0.25">
      <c r="I4510" s="1"/>
    </row>
    <row r="4511" spans="9:9" x14ac:dyDescent="0.25">
      <c r="I4511" s="1"/>
    </row>
    <row r="4512" spans="9:9" x14ac:dyDescent="0.25">
      <c r="I4512" s="1"/>
    </row>
    <row r="4513" spans="9:9" x14ac:dyDescent="0.25">
      <c r="I4513" s="1"/>
    </row>
    <row r="4514" spans="9:9" x14ac:dyDescent="0.25">
      <c r="I4514" s="1"/>
    </row>
    <row r="4515" spans="9:9" x14ac:dyDescent="0.25">
      <c r="I4515" s="1"/>
    </row>
    <row r="4516" spans="9:9" x14ac:dyDescent="0.25">
      <c r="I4516" s="1"/>
    </row>
    <row r="4517" spans="9:9" x14ac:dyDescent="0.25">
      <c r="I4517" s="1"/>
    </row>
    <row r="4518" spans="9:9" x14ac:dyDescent="0.25">
      <c r="I4518" s="1"/>
    </row>
    <row r="4519" spans="9:9" x14ac:dyDescent="0.25">
      <c r="I4519" s="1"/>
    </row>
    <row r="4520" spans="9:9" x14ac:dyDescent="0.25">
      <c r="I4520" s="1"/>
    </row>
    <row r="4521" spans="9:9" x14ac:dyDescent="0.25">
      <c r="I4521" s="1"/>
    </row>
    <row r="4522" spans="9:9" x14ac:dyDescent="0.25">
      <c r="I4522" s="1"/>
    </row>
    <row r="4523" spans="9:9" x14ac:dyDescent="0.25">
      <c r="I4523" s="1"/>
    </row>
    <row r="4524" spans="9:9" x14ac:dyDescent="0.25">
      <c r="I4524" s="1"/>
    </row>
    <row r="4525" spans="9:9" x14ac:dyDescent="0.25">
      <c r="I4525" s="1"/>
    </row>
    <row r="4526" spans="9:9" x14ac:dyDescent="0.25">
      <c r="I4526" s="1"/>
    </row>
    <row r="4527" spans="9:9" x14ac:dyDescent="0.25">
      <c r="I4527" s="1"/>
    </row>
    <row r="4528" spans="9:9" x14ac:dyDescent="0.25">
      <c r="I4528" s="1"/>
    </row>
    <row r="4529" spans="9:9" x14ac:dyDescent="0.25">
      <c r="I4529" s="1"/>
    </row>
    <row r="4530" spans="9:9" x14ac:dyDescent="0.25">
      <c r="I4530" s="1"/>
    </row>
    <row r="4531" spans="9:9" x14ac:dyDescent="0.25">
      <c r="I4531" s="1"/>
    </row>
    <row r="4532" spans="9:9" x14ac:dyDescent="0.25">
      <c r="I4532" s="1"/>
    </row>
    <row r="4533" spans="9:9" x14ac:dyDescent="0.25">
      <c r="I4533" s="1"/>
    </row>
    <row r="4534" spans="9:9" x14ac:dyDescent="0.25">
      <c r="I4534" s="1"/>
    </row>
    <row r="4535" spans="9:9" x14ac:dyDescent="0.25">
      <c r="I4535" s="1"/>
    </row>
    <row r="4536" spans="9:9" x14ac:dyDescent="0.25">
      <c r="I4536" s="1"/>
    </row>
    <row r="4537" spans="9:9" x14ac:dyDescent="0.25">
      <c r="I4537" s="1"/>
    </row>
    <row r="4538" spans="9:9" x14ac:dyDescent="0.25">
      <c r="I4538" s="1"/>
    </row>
    <row r="4539" spans="9:9" x14ac:dyDescent="0.25">
      <c r="I4539" s="1"/>
    </row>
    <row r="4540" spans="9:9" x14ac:dyDescent="0.25">
      <c r="I4540" s="1"/>
    </row>
    <row r="4541" spans="9:9" x14ac:dyDescent="0.25">
      <c r="I4541" s="1"/>
    </row>
    <row r="4542" spans="9:9" x14ac:dyDescent="0.25">
      <c r="I4542" s="1"/>
    </row>
    <row r="4543" spans="9:9" x14ac:dyDescent="0.25">
      <c r="I4543" s="1"/>
    </row>
    <row r="4544" spans="9:9" x14ac:dyDescent="0.25">
      <c r="I4544" s="1"/>
    </row>
    <row r="4545" spans="9:9" x14ac:dyDescent="0.25">
      <c r="I4545" s="1"/>
    </row>
    <row r="4546" spans="9:9" x14ac:dyDescent="0.25">
      <c r="I4546" s="1"/>
    </row>
    <row r="4547" spans="9:9" x14ac:dyDescent="0.25">
      <c r="I4547" s="1"/>
    </row>
    <row r="4548" spans="9:9" x14ac:dyDescent="0.25">
      <c r="I4548" s="1"/>
    </row>
    <row r="4549" spans="9:9" x14ac:dyDescent="0.25">
      <c r="I4549" s="1"/>
    </row>
    <row r="4550" spans="9:9" x14ac:dyDescent="0.25">
      <c r="I4550" s="1"/>
    </row>
    <row r="4551" spans="9:9" x14ac:dyDescent="0.25">
      <c r="I4551" s="1"/>
    </row>
    <row r="4552" spans="9:9" x14ac:dyDescent="0.25">
      <c r="I4552" s="1"/>
    </row>
    <row r="4553" spans="9:9" x14ac:dyDescent="0.25">
      <c r="I4553" s="1"/>
    </row>
    <row r="4554" spans="9:9" x14ac:dyDescent="0.25">
      <c r="I4554" s="1"/>
    </row>
    <row r="4555" spans="9:9" x14ac:dyDescent="0.25">
      <c r="I4555" s="1"/>
    </row>
    <row r="4556" spans="9:9" x14ac:dyDescent="0.25">
      <c r="I4556" s="1"/>
    </row>
    <row r="4557" spans="9:9" x14ac:dyDescent="0.25">
      <c r="I4557" s="1"/>
    </row>
    <row r="4558" spans="9:9" x14ac:dyDescent="0.25">
      <c r="I4558" s="1"/>
    </row>
    <row r="4559" spans="9:9" x14ac:dyDescent="0.25">
      <c r="I4559" s="1"/>
    </row>
    <row r="4560" spans="9:9" x14ac:dyDescent="0.25">
      <c r="I4560" s="1"/>
    </row>
    <row r="4561" spans="9:9" x14ac:dyDescent="0.25">
      <c r="I4561" s="1"/>
    </row>
    <row r="4562" spans="9:9" x14ac:dyDescent="0.25">
      <c r="I4562" s="1"/>
    </row>
    <row r="4563" spans="9:9" x14ac:dyDescent="0.25">
      <c r="I4563" s="1"/>
    </row>
    <row r="4564" spans="9:9" x14ac:dyDescent="0.25">
      <c r="I4564" s="1"/>
    </row>
    <row r="4565" spans="9:9" x14ac:dyDescent="0.25">
      <c r="I4565" s="1"/>
    </row>
    <row r="4566" spans="9:9" x14ac:dyDescent="0.25">
      <c r="I4566" s="1"/>
    </row>
    <row r="4567" spans="9:9" x14ac:dyDescent="0.25">
      <c r="I4567" s="1"/>
    </row>
    <row r="4568" spans="9:9" x14ac:dyDescent="0.25">
      <c r="I4568" s="1"/>
    </row>
    <row r="4569" spans="9:9" x14ac:dyDescent="0.25">
      <c r="I4569" s="1"/>
    </row>
    <row r="4570" spans="9:9" x14ac:dyDescent="0.25">
      <c r="I4570" s="1"/>
    </row>
    <row r="4571" spans="9:9" x14ac:dyDescent="0.25">
      <c r="I4571" s="1"/>
    </row>
    <row r="4572" spans="9:9" x14ac:dyDescent="0.25">
      <c r="I4572" s="1"/>
    </row>
    <row r="4573" spans="9:9" x14ac:dyDescent="0.25">
      <c r="I4573" s="1"/>
    </row>
    <row r="4574" spans="9:9" x14ac:dyDescent="0.25">
      <c r="I4574" s="1"/>
    </row>
    <row r="4575" spans="9:9" x14ac:dyDescent="0.25">
      <c r="I4575" s="1"/>
    </row>
    <row r="4576" spans="9:9" x14ac:dyDescent="0.25">
      <c r="I4576" s="1"/>
    </row>
    <row r="4577" spans="9:9" x14ac:dyDescent="0.25">
      <c r="I4577" s="1"/>
    </row>
    <row r="4578" spans="9:9" x14ac:dyDescent="0.25">
      <c r="I4578" s="1"/>
    </row>
    <row r="4579" spans="9:9" x14ac:dyDescent="0.25">
      <c r="I4579" s="1"/>
    </row>
    <row r="4580" spans="9:9" x14ac:dyDescent="0.25">
      <c r="I4580" s="1"/>
    </row>
    <row r="4581" spans="9:9" x14ac:dyDescent="0.25">
      <c r="I4581" s="1"/>
    </row>
    <row r="4582" spans="9:9" x14ac:dyDescent="0.25">
      <c r="I4582" s="1"/>
    </row>
    <row r="4583" spans="9:9" x14ac:dyDescent="0.25">
      <c r="I4583" s="1"/>
    </row>
    <row r="4584" spans="9:9" x14ac:dyDescent="0.25">
      <c r="I4584" s="1"/>
    </row>
    <row r="4585" spans="9:9" x14ac:dyDescent="0.25">
      <c r="I4585" s="1"/>
    </row>
    <row r="4586" spans="9:9" x14ac:dyDescent="0.25">
      <c r="I4586" s="1"/>
    </row>
    <row r="4587" spans="9:9" x14ac:dyDescent="0.25">
      <c r="I4587" s="1"/>
    </row>
    <row r="4588" spans="9:9" x14ac:dyDescent="0.25">
      <c r="I4588" s="1"/>
    </row>
    <row r="4589" spans="9:9" x14ac:dyDescent="0.25">
      <c r="I4589" s="1"/>
    </row>
    <row r="4590" spans="9:9" x14ac:dyDescent="0.25">
      <c r="I4590" s="1"/>
    </row>
    <row r="4591" spans="9:9" x14ac:dyDescent="0.25">
      <c r="I4591" s="1"/>
    </row>
    <row r="4592" spans="9:9" x14ac:dyDescent="0.25">
      <c r="I4592" s="1"/>
    </row>
    <row r="4593" spans="9:9" x14ac:dyDescent="0.25">
      <c r="I4593" s="1"/>
    </row>
    <row r="4594" spans="9:9" x14ac:dyDescent="0.25">
      <c r="I4594" s="1"/>
    </row>
    <row r="4595" spans="9:9" x14ac:dyDescent="0.25">
      <c r="I4595" s="1"/>
    </row>
    <row r="4596" spans="9:9" x14ac:dyDescent="0.25">
      <c r="I4596" s="1"/>
    </row>
    <row r="4597" spans="9:9" x14ac:dyDescent="0.25">
      <c r="I4597" s="1"/>
    </row>
    <row r="4598" spans="9:9" x14ac:dyDescent="0.25">
      <c r="I4598" s="1"/>
    </row>
    <row r="4599" spans="9:9" x14ac:dyDescent="0.25">
      <c r="I4599" s="1"/>
    </row>
    <row r="4600" spans="9:9" x14ac:dyDescent="0.25">
      <c r="I4600" s="1"/>
    </row>
    <row r="4601" spans="9:9" x14ac:dyDescent="0.25">
      <c r="I4601" s="1"/>
    </row>
    <row r="4602" spans="9:9" x14ac:dyDescent="0.25">
      <c r="I4602" s="1"/>
    </row>
    <row r="4603" spans="9:9" x14ac:dyDescent="0.25">
      <c r="I4603" s="1"/>
    </row>
    <row r="4604" spans="9:9" x14ac:dyDescent="0.25">
      <c r="I4604" s="1"/>
    </row>
    <row r="4605" spans="9:9" x14ac:dyDescent="0.25">
      <c r="I4605" s="1"/>
    </row>
    <row r="4606" spans="9:9" x14ac:dyDescent="0.25">
      <c r="I4606" s="1"/>
    </row>
    <row r="4607" spans="9:9" x14ac:dyDescent="0.25">
      <c r="I4607" s="1"/>
    </row>
    <row r="4608" spans="9:9" x14ac:dyDescent="0.25">
      <c r="I4608" s="1"/>
    </row>
    <row r="4609" spans="9:9" x14ac:dyDescent="0.25">
      <c r="I4609" s="1"/>
    </row>
    <row r="4610" spans="9:9" x14ac:dyDescent="0.25">
      <c r="I4610" s="1"/>
    </row>
    <row r="4611" spans="9:9" x14ac:dyDescent="0.25">
      <c r="I4611" s="1"/>
    </row>
    <row r="4612" spans="9:9" x14ac:dyDescent="0.25">
      <c r="I4612" s="1"/>
    </row>
    <row r="4613" spans="9:9" x14ac:dyDescent="0.25">
      <c r="I4613" s="1"/>
    </row>
    <row r="4614" spans="9:9" x14ac:dyDescent="0.25">
      <c r="I4614" s="1"/>
    </row>
    <row r="4615" spans="9:9" x14ac:dyDescent="0.25">
      <c r="I4615" s="1"/>
    </row>
    <row r="4616" spans="9:9" x14ac:dyDescent="0.25">
      <c r="I4616" s="1"/>
    </row>
    <row r="4617" spans="9:9" x14ac:dyDescent="0.25">
      <c r="I4617" s="1"/>
    </row>
    <row r="4618" spans="9:9" x14ac:dyDescent="0.25">
      <c r="I4618" s="1"/>
    </row>
    <row r="4619" spans="9:9" x14ac:dyDescent="0.25">
      <c r="I4619" s="1"/>
    </row>
    <row r="4620" spans="9:9" x14ac:dyDescent="0.25">
      <c r="I4620" s="1"/>
    </row>
    <row r="4621" spans="9:9" x14ac:dyDescent="0.25">
      <c r="I4621" s="1"/>
    </row>
    <row r="4622" spans="9:9" x14ac:dyDescent="0.25">
      <c r="I4622" s="1"/>
    </row>
    <row r="4623" spans="9:9" x14ac:dyDescent="0.25">
      <c r="I4623" s="1"/>
    </row>
    <row r="4624" spans="9:9" x14ac:dyDescent="0.25">
      <c r="I4624" s="1"/>
    </row>
    <row r="4625" spans="9:9" x14ac:dyDescent="0.25">
      <c r="I4625" s="1"/>
    </row>
    <row r="4626" spans="9:9" x14ac:dyDescent="0.25">
      <c r="I4626" s="1"/>
    </row>
    <row r="4627" spans="9:9" x14ac:dyDescent="0.25">
      <c r="I4627" s="1"/>
    </row>
    <row r="4628" spans="9:9" x14ac:dyDescent="0.25">
      <c r="I4628" s="1"/>
    </row>
    <row r="4629" spans="9:9" x14ac:dyDescent="0.25">
      <c r="I4629" s="1"/>
    </row>
    <row r="4630" spans="9:9" x14ac:dyDescent="0.25">
      <c r="I4630" s="1"/>
    </row>
    <row r="4631" spans="9:9" x14ac:dyDescent="0.25">
      <c r="I4631" s="1"/>
    </row>
    <row r="4632" spans="9:9" x14ac:dyDescent="0.25">
      <c r="I4632" s="1"/>
    </row>
    <row r="4633" spans="9:9" x14ac:dyDescent="0.25">
      <c r="I4633" s="1"/>
    </row>
    <row r="4634" spans="9:9" x14ac:dyDescent="0.25">
      <c r="I4634" s="1"/>
    </row>
    <row r="4635" spans="9:9" x14ac:dyDescent="0.25">
      <c r="I4635" s="1"/>
    </row>
    <row r="4636" spans="9:9" x14ac:dyDescent="0.25">
      <c r="I4636" s="1"/>
    </row>
    <row r="4637" spans="9:9" x14ac:dyDescent="0.25">
      <c r="I4637" s="1"/>
    </row>
    <row r="4638" spans="9:9" x14ac:dyDescent="0.25">
      <c r="I4638" s="1"/>
    </row>
    <row r="4639" spans="9:9" x14ac:dyDescent="0.25">
      <c r="I4639" s="1"/>
    </row>
    <row r="4640" spans="9:9" x14ac:dyDescent="0.25">
      <c r="I4640" s="1"/>
    </row>
    <row r="4641" spans="9:9" x14ac:dyDescent="0.25">
      <c r="I4641" s="1"/>
    </row>
    <row r="4642" spans="9:9" x14ac:dyDescent="0.25">
      <c r="I4642" s="1"/>
    </row>
    <row r="4643" spans="9:9" x14ac:dyDescent="0.25">
      <c r="I4643" s="1"/>
    </row>
    <row r="4644" spans="9:9" x14ac:dyDescent="0.25">
      <c r="I4644" s="1"/>
    </row>
    <row r="4645" spans="9:9" x14ac:dyDescent="0.25">
      <c r="I4645" s="1"/>
    </row>
    <row r="4646" spans="9:9" x14ac:dyDescent="0.25">
      <c r="I4646" s="1"/>
    </row>
    <row r="4647" spans="9:9" x14ac:dyDescent="0.25">
      <c r="I4647" s="1"/>
    </row>
    <row r="4648" spans="9:9" x14ac:dyDescent="0.25">
      <c r="I4648" s="1"/>
    </row>
    <row r="4649" spans="9:9" x14ac:dyDescent="0.25">
      <c r="I4649" s="1"/>
    </row>
    <row r="4650" spans="9:9" x14ac:dyDescent="0.25">
      <c r="I4650" s="1"/>
    </row>
    <row r="4651" spans="9:9" x14ac:dyDescent="0.25">
      <c r="I4651" s="1"/>
    </row>
    <row r="4652" spans="9:9" x14ac:dyDescent="0.25">
      <c r="I4652" s="1"/>
    </row>
    <row r="4653" spans="9:9" x14ac:dyDescent="0.25">
      <c r="I4653" s="1"/>
    </row>
    <row r="4654" spans="9:9" x14ac:dyDescent="0.25">
      <c r="I4654" s="1"/>
    </row>
    <row r="4655" spans="9:9" x14ac:dyDescent="0.25">
      <c r="I4655" s="1"/>
    </row>
    <row r="4656" spans="9:9" x14ac:dyDescent="0.25">
      <c r="I4656" s="1"/>
    </row>
    <row r="4657" spans="9:9" x14ac:dyDescent="0.25">
      <c r="I4657" s="1"/>
    </row>
    <row r="4658" spans="9:9" x14ac:dyDescent="0.25">
      <c r="I4658" s="1"/>
    </row>
    <row r="4659" spans="9:9" x14ac:dyDescent="0.25">
      <c r="I4659" s="1"/>
    </row>
    <row r="4660" spans="9:9" x14ac:dyDescent="0.25">
      <c r="I4660" s="1"/>
    </row>
    <row r="4661" spans="9:9" x14ac:dyDescent="0.25">
      <c r="I4661" s="1"/>
    </row>
    <row r="4662" spans="9:9" x14ac:dyDescent="0.25">
      <c r="I4662" s="1"/>
    </row>
    <row r="4663" spans="9:9" x14ac:dyDescent="0.25">
      <c r="I4663" s="1"/>
    </row>
    <row r="4664" spans="9:9" x14ac:dyDescent="0.25">
      <c r="I4664" s="1"/>
    </row>
    <row r="4665" spans="9:9" x14ac:dyDescent="0.25">
      <c r="I4665" s="1"/>
    </row>
    <row r="4666" spans="9:9" x14ac:dyDescent="0.25">
      <c r="I4666" s="1"/>
    </row>
    <row r="4667" spans="9:9" x14ac:dyDescent="0.25">
      <c r="I4667" s="1"/>
    </row>
    <row r="4668" spans="9:9" x14ac:dyDescent="0.25">
      <c r="I4668" s="1"/>
    </row>
    <row r="4669" spans="9:9" x14ac:dyDescent="0.25">
      <c r="I4669" s="1"/>
    </row>
    <row r="4670" spans="9:9" x14ac:dyDescent="0.25">
      <c r="I4670" s="1"/>
    </row>
    <row r="4671" spans="9:9" x14ac:dyDescent="0.25">
      <c r="I4671" s="1"/>
    </row>
    <row r="4672" spans="9:9" x14ac:dyDescent="0.25">
      <c r="I4672" s="1"/>
    </row>
    <row r="4673" spans="9:9" x14ac:dyDescent="0.25">
      <c r="I4673" s="1"/>
    </row>
    <row r="4674" spans="9:9" x14ac:dyDescent="0.25">
      <c r="I4674" s="1"/>
    </row>
    <row r="4675" spans="9:9" x14ac:dyDescent="0.25">
      <c r="I4675" s="1"/>
    </row>
    <row r="4676" spans="9:9" x14ac:dyDescent="0.25">
      <c r="I4676" s="1"/>
    </row>
    <row r="4677" spans="9:9" x14ac:dyDescent="0.25">
      <c r="I4677" s="1"/>
    </row>
    <row r="4678" spans="9:9" x14ac:dyDescent="0.25">
      <c r="I4678" s="1"/>
    </row>
    <row r="4679" spans="9:9" x14ac:dyDescent="0.25">
      <c r="I4679" s="1"/>
    </row>
    <row r="4680" spans="9:9" x14ac:dyDescent="0.25">
      <c r="I4680" s="1"/>
    </row>
    <row r="4681" spans="9:9" x14ac:dyDescent="0.25">
      <c r="I4681" s="1"/>
    </row>
    <row r="4682" spans="9:9" x14ac:dyDescent="0.25">
      <c r="I4682" s="1"/>
    </row>
    <row r="4683" spans="9:9" x14ac:dyDescent="0.25">
      <c r="I4683" s="1"/>
    </row>
    <row r="4684" spans="9:9" x14ac:dyDescent="0.25">
      <c r="I468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Data</vt:lpstr>
      <vt:lpstr>Bloomberg Input</vt:lpstr>
      <vt:lpstr>Chart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</dc:creator>
  <cp:lastModifiedBy>Stuart Marshall</cp:lastModifiedBy>
  <dcterms:created xsi:type="dcterms:W3CDTF">2016-09-19T06:08:18Z</dcterms:created>
  <dcterms:modified xsi:type="dcterms:W3CDTF">2016-09-20T23:27:02Z</dcterms:modified>
</cp:coreProperties>
</file>