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zacc\AppData\Roaming\iManage\Work\Recent\Reg - Common files for Regulation Branch\"/>
    </mc:Choice>
  </mc:AlternateContent>
  <xr:revisionPtr revIDLastSave="0" documentId="13_ncr:1_{32C45F88-CDC5-4DE4-ADF5-F3621715DB5F}" xr6:coauthVersionLast="47" xr6:coauthVersionMax="47" xr10:uidLastSave="{00000000-0000-0000-0000-000000000000}"/>
  <bookViews>
    <workbookView xWindow="40" yWindow="-16310" windowWidth="29020" windowHeight="15700" xr2:uid="{00000000-000D-0000-FFFF-FFFF00000000}"/>
  </bookViews>
  <sheets>
    <sheet name="Cover Sheet" sheetId="7" r:id="rId1"/>
    <sheet name="Instructions" sheetId="10" r:id="rId2"/>
    <sheet name="Annual_forecast" sheetId="1" r:id="rId3"/>
    <sheet name="Annual_actual" sheetId="3" r:id="rId4"/>
    <sheet name="Periodic_forecast" sheetId="2" r:id="rId5"/>
    <sheet name="dropdowns" sheetId="6" state="hidden" r:id="rId6"/>
  </sheets>
  <definedNames>
    <definedName name="__disc_type_co">'Cover Sheet'!$C$10</definedName>
    <definedName name="_company_name">'Cover Sheet'!$C$8</definedName>
    <definedName name="_disc_date">'Cover Sheet'!$C$12</definedName>
    <definedName name="_disc_due_date">'Cover Sheet'!$C$14</definedName>
    <definedName name="_disc_type">'Cover Sheet'!$A$5</definedName>
    <definedName name="_districts">'Cover Sheet'!$C$20,'Cover Sheet'!$C$21,'Cover Sheet'!$C$22,'Cover Sheet'!$C$23,'Cover Sheet'!$C$24,'Cover Sheet'!$C$25</definedName>
    <definedName name="_is_resubmission">'Cover Sheet'!$C$27</definedName>
    <definedName name="_is_single_district">'Cover Sheet'!$C$16</definedName>
    <definedName name="_operating_model">'Cover Sheet'!$C$18</definedName>
    <definedName name="_template_version">'Cover Sheet'!$D$1</definedName>
    <definedName name="_template_version_text">'Cover Sheet'!$A$29</definedName>
    <definedName name="_title">'Cover Sheet'!$A$6</definedName>
    <definedName name="dd_asset_model">dropdowns!$L$7:$L$8</definedName>
    <definedName name="dd_disc_type">dropdowns!$T$7:$T$9</definedName>
    <definedName name="dd_disc_year_end_co">dropdowns!$H$7:$H$27</definedName>
    <definedName name="dd_operating_model">dropdowns!$R$7:$R$9</definedName>
    <definedName name="dd_price_basis">dropdowns!$P$7:$P$9</definedName>
    <definedName name="dd_territorial_authorities">dropdowns!$C$7:$C$72</definedName>
    <definedName name="dd_yes_no">dropdowns!$J$7:$J$8</definedName>
    <definedName name="_xlnm.Print_Area" localSheetId="0">'Cover Sheet'!$A$1:$D$30</definedName>
    <definedName name="_xlnm.Print_Area" localSheetId="1">Instructions!$A$1:$C$37</definedName>
    <definedName name="Z_21F2E024_704F_4E93_AC63_213755ECFFE0_.wvu.PrintArea" localSheetId="0" hidden="1">'Cover Sheet'!$A$1:$D$43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F12" i="3"/>
  <c r="F4" i="2"/>
  <c r="B12" i="3" l="1"/>
  <c r="B13" i="3"/>
  <c r="B14" i="3"/>
  <c r="B4" i="3"/>
  <c r="B5" i="3"/>
  <c r="B6" i="3"/>
  <c r="G4" i="2" l="1"/>
  <c r="H4" i="2"/>
  <c r="I4" i="2"/>
  <c r="J4" i="2"/>
  <c r="K4" i="2"/>
  <c r="L4" i="2"/>
  <c r="M4" i="2"/>
  <c r="N4" i="2"/>
  <c r="O4" i="2"/>
  <c r="P4" i="2"/>
  <c r="Q4" i="2"/>
  <c r="R4" i="2"/>
  <c r="S4" i="2"/>
  <c r="T4" i="2"/>
  <c r="U4" i="2"/>
  <c r="V4" i="2"/>
  <c r="W4" i="2"/>
  <c r="X4" i="2"/>
  <c r="Y4" i="2"/>
  <c r="Z4" i="2"/>
  <c r="AA4" i="2"/>
  <c r="AB4" i="2"/>
  <c r="AC4" i="2"/>
  <c r="AD4" i="2"/>
  <c r="AE4" i="2"/>
  <c r="AF4" i="2"/>
  <c r="AG4" i="2"/>
  <c r="B4" i="2"/>
  <c r="AH4" i="2"/>
  <c r="B5" i="2"/>
  <c r="B6" i="2"/>
  <c r="P12" i="1"/>
  <c r="O12" i="1"/>
  <c r="N12" i="1"/>
  <c r="M12" i="1"/>
  <c r="L12" i="1"/>
  <c r="K12" i="1"/>
  <c r="J12" i="1"/>
  <c r="I12" i="1"/>
  <c r="H12" i="1"/>
  <c r="G12" i="1"/>
  <c r="B14" i="1"/>
  <c r="B13" i="1"/>
  <c r="B12" i="1"/>
  <c r="H4" i="1"/>
  <c r="I4" i="1"/>
  <c r="J4" i="1"/>
  <c r="K4" i="1"/>
  <c r="L4" i="1"/>
  <c r="M4" i="1"/>
  <c r="N4" i="1"/>
  <c r="O4" i="1"/>
  <c r="P4" i="1"/>
  <c r="G4" i="1"/>
  <c r="B4" i="1"/>
  <c r="B6" i="1"/>
  <c r="B5" i="1"/>
</calcChain>
</file>

<file path=xl/sharedStrings.xml><?xml version="1.0" encoding="utf-8"?>
<sst xmlns="http://schemas.openxmlformats.org/spreadsheetml/2006/main" count="449" uniqueCount="270">
  <si>
    <t>Water Services Information Disclosure</t>
  </si>
  <si>
    <t>Regulated Provider</t>
  </si>
  <si>
    <t>Disclosure type</t>
  </si>
  <si>
    <t>Disclosure Date</t>
  </si>
  <si>
    <t>Disclosure Due Date</t>
  </si>
  <si>
    <t>No</t>
  </si>
  <si>
    <t>Operating Model</t>
  </si>
  <si>
    <t>In-house council provision</t>
  </si>
  <si>
    <t>District(s)</t>
  </si>
  <si>
    <t>Timaru District</t>
  </si>
  <si>
    <t>Central Otago District</t>
  </si>
  <si>
    <t>Resubmission due to error?</t>
  </si>
  <si>
    <t>Workbook Version History</t>
  </si>
  <si>
    <t>Workbook Version and Date</t>
  </si>
  <si>
    <t>Determination</t>
  </si>
  <si>
    <t>ANNUAL FORECAST INFORMATION (COMMISSION ONLY)</t>
  </si>
  <si>
    <t>Operating expenditure: By component</t>
  </si>
  <si>
    <t>Section</t>
  </si>
  <si>
    <t>Row</t>
  </si>
  <si>
    <t>Clause ref</t>
  </si>
  <si>
    <t>Category1 | 
Regulated service</t>
  </si>
  <si>
    <t>Category2 | 
Component</t>
  </si>
  <si>
    <t>Category3 |
Price basis</t>
  </si>
  <si>
    <t>CY | 
$000</t>
  </si>
  <si>
    <t>CY+1 | 
$000</t>
  </si>
  <si>
    <t>CY+2 | 
$000</t>
  </si>
  <si>
    <t>CY+3 | 
$000</t>
  </si>
  <si>
    <t>CY+4 | 
$000</t>
  </si>
  <si>
    <t>CY+5 | 
$000</t>
  </si>
  <si>
    <t>CY+6 | 
$000</t>
  </si>
  <si>
    <t>CY+7 | 
$000</t>
  </si>
  <si>
    <t>CY+8 | 
$000</t>
  </si>
  <si>
    <t>CY+9 | 
$000</t>
  </si>
  <si>
    <t>5.7(2)b</t>
  </si>
  <si>
    <t>Combined</t>
  </si>
  <si>
    <t>Cybersecurity</t>
  </si>
  <si>
    <t>nominal</t>
  </si>
  <si>
    <t>Water supply</t>
  </si>
  <si>
    <t>Wastewater</t>
  </si>
  <si>
    <t>Capital expenditure: By component</t>
  </si>
  <si>
    <t>5.14(2)b</t>
  </si>
  <si>
    <t>ANNUAL ACTUAL NFORMATION (COMMISSION ONLY)</t>
  </si>
  <si>
    <t>FY | 
$000</t>
  </si>
  <si>
    <t>PERIODIC FORECAST INFORMATION (COMMISSION ONLY)</t>
  </si>
  <si>
    <t>CY+10| 
$000</t>
  </si>
  <si>
    <t>CY+11 | 
$000</t>
  </si>
  <si>
    <t>CY+12 | 
$000</t>
  </si>
  <si>
    <t>CY+13 | 
$000</t>
  </si>
  <si>
    <t>CY+14 | 
$000</t>
  </si>
  <si>
    <t>CY+15 | 
$000</t>
  </si>
  <si>
    <t>CY+16 | 
$000</t>
  </si>
  <si>
    <t>CY+17 | 
$000</t>
  </si>
  <si>
    <t>CY+18 | 
$000</t>
  </si>
  <si>
    <t>CY+19 | 
$000</t>
  </si>
  <si>
    <t>CY+20 | 
$000</t>
  </si>
  <si>
    <t>CY+21 | 
$000</t>
  </si>
  <si>
    <t>CY+22 | 
$000</t>
  </si>
  <si>
    <t>CY+23 | 
$000</t>
  </si>
  <si>
    <t>CY+24 | 
$000</t>
  </si>
  <si>
    <t>CY+25 | 
$019</t>
  </si>
  <si>
    <t>CY+26 | 
$000</t>
  </si>
  <si>
    <t>CY+27 | 
$000</t>
  </si>
  <si>
    <t>CY+28 | $000</t>
  </si>
  <si>
    <t>CY+29 | $000</t>
  </si>
  <si>
    <t>description</t>
  </si>
  <si>
    <t>Territories Authorities</t>
  </si>
  <si>
    <t>Disclsoure year end</t>
  </si>
  <si>
    <t>Yes/no</t>
  </si>
  <si>
    <t>Asset valuation model</t>
  </si>
  <si>
    <t>Service level</t>
  </si>
  <si>
    <t>Price basis</t>
  </si>
  <si>
    <t>Operating model</t>
  </si>
  <si>
    <t>name</t>
  </si>
  <si>
    <t>dd_territorial_authorities</t>
  </si>
  <si>
    <t>dd_disc_year_end_co</t>
  </si>
  <si>
    <t>dd_yes_no</t>
  </si>
  <si>
    <t>dd_asset_model</t>
  </si>
  <si>
    <t>dd_service_level</t>
  </si>
  <si>
    <t>dd_price_basis</t>
  </si>
  <si>
    <t>dd_operating_model</t>
  </si>
  <si>
    <t>dd_disc_type</t>
  </si>
  <si>
    <t>Last downloaded at:</t>
  </si>
  <si>
    <t>From:</t>
  </si>
  <si>
    <t>https://datafinder.stats.govt.nz/layer/123496-territorial-authority-2026-clipped/</t>
  </si>
  <si>
    <t>TA2026_V1_00</t>
  </si>
  <si>
    <t>TA2026_V1_00_NAME</t>
  </si>
  <si>
    <t>TA2026_V1_00_NAME_ASCII</t>
  </si>
  <si>
    <t>LAND_AREA_SQ_KM</t>
  </si>
  <si>
    <t>Question</t>
  </si>
  <si>
    <t>Model</t>
  </si>
  <si>
    <t>Level</t>
  </si>
  <si>
    <t>001</t>
  </si>
  <si>
    <t>Far North District</t>
  </si>
  <si>
    <t>Yes</t>
  </si>
  <si>
    <t>Revaluation model</t>
  </si>
  <si>
    <t>Annual forecast</t>
  </si>
  <si>
    <t>002</t>
  </si>
  <si>
    <t>Whangarei District</t>
  </si>
  <si>
    <t>Cost model</t>
  </si>
  <si>
    <t>constant</t>
  </si>
  <si>
    <t>Water organisation</t>
  </si>
  <si>
    <t>Annual actual</t>
  </si>
  <si>
    <t>003</t>
  </si>
  <si>
    <t>Kaipara District</t>
  </si>
  <si>
    <t>both</t>
  </si>
  <si>
    <t>Split decision-making model water organisation</t>
  </si>
  <si>
    <t>Peridoic forecast</t>
  </si>
  <si>
    <t>011</t>
  </si>
  <si>
    <t>Thames-Coromandel District</t>
  </si>
  <si>
    <t>012</t>
  </si>
  <si>
    <t>Hauraki District</t>
  </si>
  <si>
    <t>013</t>
  </si>
  <si>
    <t>Waikato District</t>
  </si>
  <si>
    <t>015</t>
  </si>
  <si>
    <t>Matamata-Piako District</t>
  </si>
  <si>
    <t>016</t>
  </si>
  <si>
    <t>Hamilton City</t>
  </si>
  <si>
    <t>017</t>
  </si>
  <si>
    <t>Waipa District</t>
  </si>
  <si>
    <t>018</t>
  </si>
  <si>
    <t>Ōtorohanga District</t>
  </si>
  <si>
    <t>Otorohanga District</t>
  </si>
  <si>
    <t>019</t>
  </si>
  <si>
    <t>South Waikato District</t>
  </si>
  <si>
    <t>020</t>
  </si>
  <si>
    <t>Waitomo District</t>
  </si>
  <si>
    <t>021</t>
  </si>
  <si>
    <t>Taupo District</t>
  </si>
  <si>
    <t>022</t>
  </si>
  <si>
    <t>Western Bay of Plenty District</t>
  </si>
  <si>
    <t>023</t>
  </si>
  <si>
    <t>Tauranga City</t>
  </si>
  <si>
    <t>024</t>
  </si>
  <si>
    <t>Rotorua District</t>
  </si>
  <si>
    <t>025</t>
  </si>
  <si>
    <t>Whakatane District</t>
  </si>
  <si>
    <t>026</t>
  </si>
  <si>
    <t>Kawerau District</t>
  </si>
  <si>
    <t>027</t>
  </si>
  <si>
    <t>Ōpōtiki District</t>
  </si>
  <si>
    <t>Opotiki District</t>
  </si>
  <si>
    <t>028</t>
  </si>
  <si>
    <t>Gisborne District</t>
  </si>
  <si>
    <t>029</t>
  </si>
  <si>
    <t>Wairoa District</t>
  </si>
  <si>
    <t>030</t>
  </si>
  <si>
    <t>Hastings District</t>
  </si>
  <si>
    <t>031</t>
  </si>
  <si>
    <t>Napier City</t>
  </si>
  <si>
    <t>032</t>
  </si>
  <si>
    <t>Central Hawke's Bay District</t>
  </si>
  <si>
    <t>033</t>
  </si>
  <si>
    <t>New Plymouth District</t>
  </si>
  <si>
    <t>034</t>
  </si>
  <si>
    <t>Stratford District</t>
  </si>
  <si>
    <t>035</t>
  </si>
  <si>
    <t>South Taranaki District</t>
  </si>
  <si>
    <t>036</t>
  </si>
  <si>
    <t>Ruapehu District</t>
  </si>
  <si>
    <t>037</t>
  </si>
  <si>
    <t>Whanganui District</t>
  </si>
  <si>
    <t>038</t>
  </si>
  <si>
    <t>Rangitikei District</t>
  </si>
  <si>
    <t>039</t>
  </si>
  <si>
    <t>Manawatu District</t>
  </si>
  <si>
    <t>040</t>
  </si>
  <si>
    <t>Palmerston North City</t>
  </si>
  <si>
    <t>041</t>
  </si>
  <si>
    <t>Tararua District</t>
  </si>
  <si>
    <t>042</t>
  </si>
  <si>
    <t>Horowhenua District</t>
  </si>
  <si>
    <t>043</t>
  </si>
  <si>
    <t>Kapiti Coast District</t>
  </si>
  <si>
    <t>044</t>
  </si>
  <si>
    <t>Porirua City</t>
  </si>
  <si>
    <t>045</t>
  </si>
  <si>
    <t>Upper Hutt City</t>
  </si>
  <si>
    <t>046</t>
  </si>
  <si>
    <t>Lower Hutt City</t>
  </si>
  <si>
    <t>047</t>
  </si>
  <si>
    <t>Wellington City</t>
  </si>
  <si>
    <t>048</t>
  </si>
  <si>
    <t>Masterton District</t>
  </si>
  <si>
    <t>049</t>
  </si>
  <si>
    <t>Carterton District</t>
  </si>
  <si>
    <t>050</t>
  </si>
  <si>
    <t>South Wairarapa District</t>
  </si>
  <si>
    <t>051</t>
  </si>
  <si>
    <t>Tasman District</t>
  </si>
  <si>
    <t>052</t>
  </si>
  <si>
    <t>Nelson City</t>
  </si>
  <si>
    <t>053</t>
  </si>
  <si>
    <t>Marlborough District</t>
  </si>
  <si>
    <t>054</t>
  </si>
  <si>
    <t>Kaikoura District</t>
  </si>
  <si>
    <t>055</t>
  </si>
  <si>
    <t>Buller District</t>
  </si>
  <si>
    <t>056</t>
  </si>
  <si>
    <t>Grey District</t>
  </si>
  <si>
    <t>057</t>
  </si>
  <si>
    <t>Westland District</t>
  </si>
  <si>
    <t>058</t>
  </si>
  <si>
    <t>Hurunui District</t>
  </si>
  <si>
    <t>076</t>
  </si>
  <si>
    <t>Auckland</t>
  </si>
  <si>
    <t>059</t>
  </si>
  <si>
    <t>Waimakariri District</t>
  </si>
  <si>
    <t>060</t>
  </si>
  <si>
    <t>Christchurch City</t>
  </si>
  <si>
    <t>062</t>
  </si>
  <si>
    <t>Selwyn District</t>
  </si>
  <si>
    <t>063</t>
  </si>
  <si>
    <t>Ashburton District</t>
  </si>
  <si>
    <t>064</t>
  </si>
  <si>
    <t>065</t>
  </si>
  <si>
    <t>Mackenzie District</t>
  </si>
  <si>
    <t>066</t>
  </si>
  <si>
    <t>Waimate District</t>
  </si>
  <si>
    <t>068</t>
  </si>
  <si>
    <t>Waitaki District</t>
  </si>
  <si>
    <t>069</t>
  </si>
  <si>
    <t>070</t>
  </si>
  <si>
    <t>Queenstown-Lakes District</t>
  </si>
  <si>
    <t>071</t>
  </si>
  <si>
    <t>Dunedin City</t>
  </si>
  <si>
    <t>072</t>
  </si>
  <si>
    <t>Clutha District</t>
  </si>
  <si>
    <t>073</t>
  </si>
  <si>
    <t>Southland District</t>
  </si>
  <si>
    <t>074</t>
  </si>
  <si>
    <t>Gore District</t>
  </si>
  <si>
    <t>075</t>
  </si>
  <si>
    <t>Invercargill City</t>
  </si>
  <si>
    <t>Area Outside Territorial Authority</t>
  </si>
  <si>
    <t>067</t>
  </si>
  <si>
    <t>Chatham Islands Territory</t>
  </si>
  <si>
    <t>Disclosure Template Instructions</t>
  </si>
  <si>
    <t>Regulated providers and Dates</t>
  </si>
  <si>
    <t>To prepare the templates for disclosure the cover sheet should be filled in. The regulated provider name should be entered, the date the disclosure is being made and the due date of the public disclosure should be selected (when applicable). These cover sheet entries are used in the sheet headers.</t>
  </si>
  <si>
    <t xml:space="preserve">
</t>
  </si>
  <si>
    <t>Data Entry Cells and Calculated Cells</t>
  </si>
  <si>
    <t>Nominal and Constant Prices</t>
  </si>
  <si>
    <t>Row References</t>
  </si>
  <si>
    <t>Inserting rows</t>
  </si>
  <si>
    <t>When a table indicates that additional rows can be inserted ensure to keep rows inserted inside the table object.  For example, highlighting the last row of the table, right clicking, and selecting insert.</t>
  </si>
  <si>
    <t>Submission email</t>
  </si>
  <si>
    <t>infrastructure.regulation@comcom.govt.nz</t>
  </si>
  <si>
    <t>Suggested file naming:</t>
  </si>
  <si>
    <t>Cell colouring</t>
  </si>
  <si>
    <t>In some cases where the information required for disclosure can be derived from disclosures elsewhere in the workbook, that information is presented in a calculated cell. Calculated cells and pre‑defined cells are shaded grey and can't be modified.
Formulas that are shaded orange are modifiable. These are provided for convenience but may not necessarily be correct e.g. for the combined service level, a formula is provided that sums the water supply and wastewater service levels. However, the default formula does not account for interactions such as inter‑service‑level transfers.</t>
  </si>
  <si>
    <t>The column labelled Row of each table can be used to reference individual rows of the schedule. It may be useful to refer to a row when writing explanatory notes about a specific data point. In the case of tables that allow insertion of rows, this Row number may not be stable across providers or submissions.</t>
  </si>
  <si>
    <t>Disclosure of information to the Commission only</t>
  </si>
  <si>
    <t>Basic disclosure requirements templates</t>
  </si>
  <si>
    <t>N/A</t>
  </si>
  <si>
    <t>commission-only__2026-03__v1</t>
  </si>
  <si>
    <r>
      <t xml:space="preserve">Data entered into this workbook may be entered only into the data entry cells (see </t>
    </r>
    <r>
      <rPr>
        <b/>
        <sz val="11"/>
        <rFont val="Calibri"/>
        <family val="2"/>
      </rPr>
      <t xml:space="preserve">Cell colouring </t>
    </r>
    <r>
      <rPr>
        <sz val="11"/>
        <rFont val="Calibri"/>
        <family val="2"/>
      </rPr>
      <t>below). Data entry cells are the bordered, shaded areas (yellow cells) in each template. Data can be entered outside the tables for internal purposes but our data processing will only pull data from the table objects. The data category labels are protected from modification.</t>
    </r>
  </si>
  <si>
    <t>Stakeholder reference table</t>
  </si>
  <si>
    <t>This table is a multi-purpose stakeholder table that allows regulated entities to clearly demonstrate compliance with determination requirements. It also makes it easier for stakeholders to locate and analyse this disclosed information (whether in template form or not). While not a determination requirement, we have received indication from stakeholders, including industry, that such a table would be useful.</t>
  </si>
  <si>
    <t>Please send to:</t>
  </si>
  <si>
    <t>1. Light yellow: Data entry</t>
  </si>
  <si>
    <t>For the basic disclosures only nominal prices are required. Unless otherwise indicated, all prices are to be entered in thousands of New Zealand dollars.</t>
  </si>
  <si>
    <t>Water Services Information Disclosure Determination 2026 [2026] NZCC 3</t>
  </si>
  <si>
    <t>Template prepared March 2026</t>
  </si>
  <si>
    <t xml:space="preserve">2. Light grey: Formula </t>
  </si>
  <si>
    <t>3. Dark grey: Blank/ empty columns</t>
  </si>
  <si>
    <t>4. Light orange: Formula, editable</t>
  </si>
  <si>
    <t>{provider}_Water-ID_commission-only_FY{xx}_{ddmmyy}.xlsx</t>
  </si>
  <si>
    <t>Single district disclosure, clause 2.4(2)?</t>
  </si>
  <si>
    <t>5. Dark yellow: Data entry commission only</t>
  </si>
  <si>
    <t>These templates have been prepared for use by regulated entities when making disclosures under clause 3.1, 3.2 or 3.3 of the main body of the determination. 
Note: be aware that our data ingestion process will only extract data from the tab in this workbook relevant to the clause 3.1, 3.2, or 3.3 public disclosure (eg, "Annual_forecast" when public annual forecast disclosures are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</si>
</sst>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_(* \(#,##0\);_(* &quot;-&quot;??_);_(@_)"/>
    <numFmt numFmtId="165" formatCode="#,##0\ ;\(#,##0\);\-"/>
    <numFmt numFmtId="166" formatCode="[$-1409]d\ mmmm\ yyyy"/>
  </numFmts>
  <fonts count="51" x14ac:knownFonts="1">
    <font>
      <sz val="11"/>
      <color theme="1"/>
      <name val="Calibri"/>
      <family val="2"/>
      <scheme val="minor"/>
    </font>
    <font>
      <sz val="11"/>
      <color theme="1"/>
      <name val="Calibri"/>
      <family val="2"/>
      <scheme val="minor"/>
    </font>
    <font>
      <b/>
      <sz val="18"/>
      <name val="Calibri"/>
      <family val="2"/>
      <scheme val="minor"/>
    </font>
    <font>
      <sz val="11"/>
      <color theme="1"/>
      <name val="Aptos"/>
      <family val="2"/>
    </font>
    <font>
      <b/>
      <sz val="16"/>
      <name val="Calibri"/>
      <family val="4"/>
      <scheme val="minor"/>
    </font>
    <font>
      <b/>
      <sz val="12"/>
      <color theme="0"/>
      <name val="Calibri"/>
      <family val="2"/>
      <scheme val="minor"/>
    </font>
    <font>
      <sz val="11"/>
      <name val="Calibri"/>
      <family val="2"/>
      <scheme val="minor"/>
    </font>
    <font>
      <b/>
      <sz val="16"/>
      <color theme="1"/>
      <name val="Calibri"/>
      <family val="2"/>
      <scheme val="minor"/>
    </font>
    <font>
      <b/>
      <sz val="11"/>
      <color theme="1"/>
      <name val="Calibri"/>
      <family val="2"/>
      <scheme val="minor"/>
    </font>
    <font>
      <sz val="11"/>
      <color theme="1"/>
      <name val="Calibri"/>
      <family val="2"/>
    </font>
    <font>
      <sz val="11"/>
      <name val="Calibri"/>
      <family val="2"/>
    </font>
    <font>
      <sz val="10"/>
      <color indexed="8"/>
      <name val="Calibri"/>
      <family val="2"/>
    </font>
    <font>
      <b/>
      <sz val="18"/>
      <name val="Calibri"/>
      <family val="2"/>
    </font>
    <font>
      <sz val="10"/>
      <name val="Calibri"/>
      <family val="2"/>
    </font>
    <font>
      <b/>
      <sz val="18"/>
      <color indexed="8"/>
      <name val="Calibri"/>
      <family val="2"/>
    </font>
    <font>
      <b/>
      <sz val="14"/>
      <color rgb="FFFF2454"/>
      <name val="Calibri"/>
      <family val="2"/>
    </font>
    <font>
      <sz val="10"/>
      <color rgb="FFFF0000"/>
      <name val="Calibri"/>
      <family val="2"/>
    </font>
    <font>
      <b/>
      <sz val="11"/>
      <color indexed="8"/>
      <name val="Calibri"/>
      <family val="2"/>
    </font>
    <font>
      <sz val="10"/>
      <color indexed="8"/>
      <name val="Arial"/>
      <family val="1"/>
    </font>
    <font>
      <i/>
      <sz val="16"/>
      <color rgb="FFFF2454"/>
      <name val="Calibri"/>
      <family val="2"/>
    </font>
    <font>
      <b/>
      <sz val="10"/>
      <color theme="1"/>
      <name val="Calibri"/>
      <family val="2"/>
    </font>
    <font>
      <b/>
      <sz val="10"/>
      <color rgb="FFFF2454"/>
      <name val="Calibri"/>
      <family val="2"/>
    </font>
    <font>
      <b/>
      <sz val="10"/>
      <color indexed="8"/>
      <name val="Calibri"/>
      <family val="2"/>
    </font>
    <font>
      <sz val="11"/>
      <color rgb="FFFF0000"/>
      <name val="Calibri"/>
      <family val="2"/>
    </font>
    <font>
      <sz val="11"/>
      <color indexed="8"/>
      <name val="Calibri"/>
      <family val="2"/>
    </font>
    <font>
      <b/>
      <sz val="14"/>
      <color theme="7" tint="-0.249977111117893"/>
      <name val="Calibri"/>
      <family val="2"/>
    </font>
    <font>
      <i/>
      <sz val="11"/>
      <color theme="1"/>
      <name val="Calibri"/>
      <family val="2"/>
      <scheme val="minor"/>
    </font>
    <font>
      <b/>
      <sz val="12"/>
      <color theme="5"/>
      <name val="Calibri"/>
      <family val="2"/>
    </font>
    <font>
      <b/>
      <sz val="16"/>
      <color theme="1"/>
      <name val="Calibri"/>
      <family val="2"/>
    </font>
    <font>
      <b/>
      <sz val="12"/>
      <color theme="0"/>
      <name val="Calibri"/>
      <family val="2"/>
    </font>
    <font>
      <sz val="12"/>
      <color theme="1"/>
      <name val="Calibri"/>
      <family val="2"/>
    </font>
    <font>
      <sz val="11"/>
      <color rgb="FFFF0000"/>
      <name val="Calibri"/>
      <family val="2"/>
      <scheme val="minor"/>
    </font>
    <font>
      <u/>
      <sz val="11"/>
      <color theme="10"/>
      <name val="Calibri"/>
      <family val="2"/>
      <scheme val="minor"/>
    </font>
    <font>
      <b/>
      <sz val="12"/>
      <color theme="1"/>
      <name val="Calibri Light"/>
      <family val="1"/>
      <scheme val="major"/>
    </font>
    <font>
      <sz val="10"/>
      <color theme="1"/>
      <name val="Calibri"/>
      <family val="4"/>
      <scheme val="minor"/>
    </font>
    <font>
      <sz val="10"/>
      <color theme="1"/>
      <name val="Calibri"/>
      <family val="2"/>
      <scheme val="minor"/>
    </font>
    <font>
      <b/>
      <i/>
      <sz val="12"/>
      <color theme="1"/>
      <name val="Calibri"/>
      <family val="2"/>
    </font>
    <font>
      <b/>
      <i/>
      <sz val="12"/>
      <name val="Calibri"/>
      <family val="2"/>
    </font>
    <font>
      <b/>
      <sz val="20"/>
      <color rgb="FFFF2454"/>
      <name val="Calibri"/>
      <family val="2"/>
      <scheme val="minor"/>
    </font>
    <font>
      <b/>
      <sz val="11"/>
      <name val="Calibri"/>
      <family val="2"/>
    </font>
    <font>
      <sz val="12"/>
      <name val="Calibri"/>
      <family val="2"/>
      <scheme val="minor"/>
    </font>
    <font>
      <sz val="10"/>
      <color theme="1"/>
      <name val="Calibri"/>
      <family val="2"/>
    </font>
    <font>
      <b/>
      <i/>
      <sz val="12"/>
      <name val="Calibri"/>
      <family val="2"/>
      <scheme val="minor"/>
    </font>
    <font>
      <b/>
      <i/>
      <sz val="10"/>
      <name val="Calibri"/>
      <family val="2"/>
    </font>
    <font>
      <b/>
      <sz val="12"/>
      <name val="Calibri"/>
      <family val="2"/>
    </font>
    <font>
      <sz val="10"/>
      <name val="Calibri"/>
      <family val="2"/>
      <scheme val="minor"/>
    </font>
    <font>
      <sz val="11"/>
      <color theme="0"/>
      <name val="Calibri"/>
      <family val="2"/>
      <scheme val="minor"/>
    </font>
    <font>
      <sz val="10"/>
      <color theme="0"/>
      <name val="Calibri"/>
      <family val="2"/>
    </font>
    <font>
      <i/>
      <sz val="10"/>
      <color theme="0"/>
      <name val="Calibri"/>
      <family val="2"/>
    </font>
    <font>
      <sz val="11"/>
      <color theme="0"/>
      <name val="Calibri"/>
      <family val="2"/>
    </font>
    <font>
      <b/>
      <sz val="18"/>
      <color theme="0"/>
      <name val="Calibri"/>
      <family val="2"/>
    </font>
  </fonts>
  <fills count="11">
    <fill>
      <patternFill patternType="none"/>
    </fill>
    <fill>
      <patternFill patternType="gray125"/>
    </fill>
    <fill>
      <patternFill patternType="solid">
        <fgColor rgb="FFCCFFCC"/>
        <bgColor indexed="64"/>
      </patternFill>
    </fill>
    <fill>
      <patternFill patternType="solid">
        <fgColor theme="4"/>
        <bgColor theme="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5" tint="0.59996337778862885"/>
        <bgColor indexed="64"/>
      </patternFill>
    </fill>
    <fill>
      <patternFill patternType="solid">
        <fgColor theme="7" tint="0.39994506668294322"/>
        <bgColor indexed="64"/>
      </patternFill>
    </fill>
    <fill>
      <patternFill patternType="solid">
        <fgColor theme="1" tint="0.499984740745262"/>
        <bgColor indexed="64"/>
      </patternFill>
    </fill>
    <fill>
      <patternFill patternType="solid">
        <fgColor theme="0"/>
        <bgColor indexed="64"/>
      </patternFill>
    </fill>
    <fill>
      <patternFill patternType="solid">
        <fgColor rgb="FFFF2454"/>
        <bgColor indexed="64"/>
      </patternFill>
    </fill>
  </fills>
  <borders count="14">
    <border>
      <left/>
      <right/>
      <top/>
      <bottom/>
      <diagonal/>
    </border>
    <border>
      <left/>
      <right/>
      <top/>
      <bottom style="thin">
        <color theme="4" tint="0.39997558519241921"/>
      </bottom>
      <diagonal/>
    </border>
    <border>
      <left/>
      <right/>
      <top style="thin">
        <color rgb="FF68B7BF"/>
      </top>
      <bottom style="thin">
        <color rgb="FF68B7B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17">
    <xf numFmtId="0" fontId="0" fillId="0" borderId="0"/>
    <xf numFmtId="0" fontId="2" fillId="0" borderId="0" applyFill="0" applyProtection="0">
      <alignment horizontal="left" vertical="center"/>
    </xf>
    <xf numFmtId="0" fontId="4" fillId="2" borderId="0" applyNumberFormat="0" applyFill="0" applyBorder="0" applyAlignment="0" applyProtection="0"/>
    <xf numFmtId="0" fontId="5" fillId="3" borderId="1" applyNumberFormat="0" applyFill="0">
      <alignment horizontal="center" vertical="center" wrapText="1"/>
    </xf>
    <xf numFmtId="0" fontId="1" fillId="4" borderId="0" applyNumberFormat="0"/>
    <xf numFmtId="0" fontId="1" fillId="5" borderId="0" applyNumberFormat="0" applyBorder="0"/>
    <xf numFmtId="3" fontId="1" fillId="6" borderId="0" applyBorder="0" applyProtection="0"/>
    <xf numFmtId="165" fontId="1" fillId="7" borderId="0" applyNumberFormat="0"/>
    <xf numFmtId="0" fontId="6" fillId="8" borderId="0" applyNumberFormat="0" applyBorder="0"/>
    <xf numFmtId="0" fontId="1" fillId="0" borderId="0"/>
    <xf numFmtId="166" fontId="18" fillId="0" borderId="0" applyFont="0" applyFill="0" applyBorder="0" applyAlignment="0" applyProtection="0">
      <protection locked="0"/>
    </xf>
    <xf numFmtId="0" fontId="32" fillId="0" borderId="0" applyNumberFormat="0" applyFill="0" applyBorder="0" applyAlignment="0" applyProtection="0"/>
    <xf numFmtId="0" fontId="33" fillId="0" borderId="0" applyNumberFormat="0" applyFill="0" applyAlignment="0"/>
    <xf numFmtId="0" fontId="34" fillId="0" borderId="0"/>
    <xf numFmtId="0" fontId="6" fillId="8" borderId="0" applyNumberFormat="0" applyBorder="0"/>
    <xf numFmtId="0" fontId="1" fillId="4" borderId="0" applyNumberFormat="0" applyProtection="0"/>
    <xf numFmtId="3" fontId="1" fillId="6" borderId="0" applyNumberFormat="0" applyBorder="0" applyProtection="0"/>
  </cellStyleXfs>
  <cellXfs count="106">
    <xf numFmtId="0" fontId="0" fillId="0" borderId="0" xfId="0"/>
    <xf numFmtId="0" fontId="7" fillId="0" borderId="0" xfId="2" applyFont="1" applyFill="1" applyProtection="1">
      <protection locked="0"/>
    </xf>
    <xf numFmtId="0" fontId="9" fillId="0" borderId="0" xfId="9" applyFont="1" applyProtection="1">
      <protection locked="0"/>
    </xf>
    <xf numFmtId="0" fontId="3" fillId="0" borderId="0" xfId="9" applyFont="1" applyProtection="1">
      <protection locked="0"/>
    </xf>
    <xf numFmtId="0" fontId="1" fillId="0" borderId="0" xfId="0" applyFont="1" applyProtection="1">
      <protection locked="0"/>
    </xf>
    <xf numFmtId="0" fontId="13" fillId="0" borderId="0" xfId="9" applyFont="1" applyAlignment="1" applyProtection="1">
      <alignment horizontal="centerContinuous"/>
      <protection locked="0"/>
    </xf>
    <xf numFmtId="0" fontId="13" fillId="0" borderId="10" xfId="9" applyFont="1" applyBorder="1" applyAlignment="1" applyProtection="1">
      <alignment horizontal="centerContinuous"/>
      <protection locked="0"/>
    </xf>
    <xf numFmtId="0" fontId="11" fillId="0" borderId="0" xfId="9" applyFont="1" applyAlignment="1" applyProtection="1">
      <alignment horizontal="centerContinuous"/>
      <protection locked="0"/>
    </xf>
    <xf numFmtId="0" fontId="11" fillId="0" borderId="10" xfId="9" applyFont="1" applyBorder="1" applyAlignment="1" applyProtection="1">
      <alignment horizontal="centerContinuous"/>
      <protection locked="0"/>
    </xf>
    <xf numFmtId="0" fontId="16" fillId="9" borderId="0" xfId="9" applyFont="1" applyFill="1" applyAlignment="1" applyProtection="1">
      <alignment horizontal="centerContinuous"/>
      <protection locked="0"/>
    </xf>
    <xf numFmtId="0" fontId="11" fillId="9" borderId="10" xfId="9" applyFont="1" applyFill="1" applyBorder="1" applyAlignment="1" applyProtection="1">
      <alignment horizontal="centerContinuous"/>
      <protection locked="0"/>
    </xf>
    <xf numFmtId="0" fontId="11" fillId="9" borderId="9" xfId="9" applyFont="1" applyFill="1" applyBorder="1" applyProtection="1">
      <protection locked="0"/>
    </xf>
    <xf numFmtId="0" fontId="11" fillId="9" borderId="0" xfId="9" applyFont="1" applyFill="1" applyProtection="1">
      <protection locked="0"/>
    </xf>
    <xf numFmtId="0" fontId="11" fillId="9" borderId="10" xfId="9" applyFont="1" applyFill="1" applyBorder="1" applyProtection="1">
      <protection locked="0"/>
    </xf>
    <xf numFmtId="166" fontId="9" fillId="4" borderId="11" xfId="10" applyFont="1" applyFill="1" applyBorder="1" applyAlignment="1" applyProtection="1">
      <alignment horizontal="left" indent="1"/>
      <protection locked="0"/>
    </xf>
    <xf numFmtId="0" fontId="9" fillId="9" borderId="0" xfId="9" applyFont="1" applyFill="1" applyProtection="1">
      <protection locked="0"/>
    </xf>
    <xf numFmtId="0" fontId="17" fillId="9" borderId="0" xfId="9" applyFont="1" applyFill="1" applyAlignment="1" applyProtection="1">
      <alignment horizontal="left" vertical="top" indent="1"/>
      <protection locked="0"/>
    </xf>
    <xf numFmtId="0" fontId="15" fillId="9" borderId="9" xfId="9" applyFont="1" applyFill="1" applyBorder="1" applyAlignment="1" applyProtection="1">
      <alignment horizontal="centerContinuous"/>
      <protection locked="0"/>
    </xf>
    <xf numFmtId="0" fontId="19" fillId="9" borderId="0" xfId="9" applyFont="1" applyFill="1" applyAlignment="1" applyProtection="1">
      <alignment horizontal="centerContinuous"/>
      <protection locked="0"/>
    </xf>
    <xf numFmtId="0" fontId="20" fillId="9" borderId="6" xfId="9" applyFont="1" applyFill="1" applyBorder="1" applyAlignment="1" applyProtection="1">
      <alignment horizontal="centerContinuous"/>
      <protection locked="0"/>
    </xf>
    <xf numFmtId="0" fontId="11" fillId="9" borderId="7" xfId="9" applyFont="1" applyFill="1" applyBorder="1" applyAlignment="1" applyProtection="1">
      <alignment horizontal="centerContinuous"/>
      <protection locked="0"/>
    </xf>
    <xf numFmtId="0" fontId="11" fillId="9" borderId="8" xfId="9" applyFont="1" applyFill="1" applyBorder="1" applyAlignment="1" applyProtection="1">
      <alignment horizontal="centerContinuous"/>
      <protection locked="0"/>
    </xf>
    <xf numFmtId="0" fontId="11" fillId="9" borderId="0" xfId="9" applyFont="1" applyFill="1" applyAlignment="1" applyProtection="1">
      <alignment horizontal="centerContinuous"/>
      <protection locked="0"/>
    </xf>
    <xf numFmtId="0" fontId="20" fillId="9" borderId="9" xfId="9" applyFont="1" applyFill="1" applyBorder="1" applyAlignment="1" applyProtection="1">
      <alignment horizontal="centerContinuous"/>
      <protection locked="0"/>
    </xf>
    <xf numFmtId="0" fontId="8" fillId="0" borderId="0" xfId="0" applyFont="1"/>
    <xf numFmtId="0" fontId="26" fillId="0" borderId="0" xfId="0" applyFont="1"/>
    <xf numFmtId="166" fontId="9" fillId="0" borderId="11" xfId="10" applyFont="1" applyFill="1" applyBorder="1" applyAlignment="1">
      <alignment horizontal="left" indent="1"/>
      <protection locked="0"/>
    </xf>
    <xf numFmtId="166" fontId="9" fillId="0" borderId="12" xfId="10" applyFont="1" applyFill="1" applyBorder="1" applyAlignment="1">
      <alignment horizontal="left" indent="1"/>
      <protection locked="0"/>
    </xf>
    <xf numFmtId="0" fontId="23" fillId="0" borderId="0" xfId="0" applyFont="1" applyProtection="1">
      <protection locked="0"/>
    </xf>
    <xf numFmtId="0" fontId="27" fillId="0" borderId="0" xfId="1" applyFont="1" applyProtection="1">
      <alignment horizontal="left" vertical="center"/>
      <protection locked="0"/>
    </xf>
    <xf numFmtId="0" fontId="28" fillId="0" borderId="0" xfId="2" applyFont="1" applyFill="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0" fillId="0" borderId="0" xfId="4" applyFont="1" applyFill="1" applyProtection="1">
      <protection locked="0"/>
    </xf>
    <xf numFmtId="49" fontId="0" fillId="0" borderId="0" xfId="0" applyNumberFormat="1"/>
    <xf numFmtId="0" fontId="11" fillId="9" borderId="10" xfId="0" applyFont="1" applyFill="1" applyBorder="1"/>
    <xf numFmtId="0" fontId="11" fillId="9" borderId="9" xfId="0" applyFont="1" applyFill="1" applyBorder="1"/>
    <xf numFmtId="0" fontId="36" fillId="9" borderId="0" xfId="12" applyFont="1" applyFill="1" applyAlignment="1">
      <alignment horizontal="left" vertical="top"/>
    </xf>
    <xf numFmtId="0" fontId="10" fillId="0" borderId="0" xfId="0" applyFont="1" applyAlignment="1">
      <alignment horizontal="left" vertical="top" wrapText="1"/>
    </xf>
    <xf numFmtId="0" fontId="37" fillId="0" borderId="0" xfId="12" applyFont="1" applyFill="1" applyAlignment="1">
      <alignment horizontal="left" vertical="top"/>
    </xf>
    <xf numFmtId="49" fontId="38" fillId="0" borderId="0" xfId="0" applyNumberFormat="1" applyFont="1"/>
    <xf numFmtId="0" fontId="6" fillId="0" borderId="0" xfId="0" applyFont="1" applyAlignment="1">
      <alignment wrapText="1"/>
    </xf>
    <xf numFmtId="0" fontId="40" fillId="0" borderId="0" xfId="0" applyFont="1"/>
    <xf numFmtId="0" fontId="0" fillId="6" borderId="0" xfId="16" applyNumberFormat="1" applyFont="1" applyBorder="1"/>
    <xf numFmtId="0" fontId="9" fillId="10" borderId="4" xfId="9" applyFont="1" applyFill="1" applyBorder="1" applyProtection="1">
      <protection locked="0"/>
    </xf>
    <xf numFmtId="0" fontId="11" fillId="10" borderId="5" xfId="9" applyFont="1" applyFill="1" applyBorder="1" applyAlignment="1" applyProtection="1">
      <alignment horizontal="right"/>
      <protection locked="0"/>
    </xf>
    <xf numFmtId="0" fontId="11" fillId="10" borderId="6" xfId="9" applyFont="1" applyFill="1" applyBorder="1" applyProtection="1">
      <protection locked="0"/>
    </xf>
    <xf numFmtId="0" fontId="11" fillId="10" borderId="7" xfId="9" applyFont="1" applyFill="1" applyBorder="1" applyProtection="1">
      <protection locked="0"/>
    </xf>
    <xf numFmtId="0" fontId="11" fillId="10" borderId="8" xfId="9" applyFont="1" applyFill="1" applyBorder="1" applyProtection="1">
      <protection locked="0"/>
    </xf>
    <xf numFmtId="0" fontId="14" fillId="0" borderId="9" xfId="9" applyFont="1" applyBorder="1" applyAlignment="1" applyProtection="1">
      <alignment horizontal="centerContinuous"/>
      <protection locked="0"/>
    </xf>
    <xf numFmtId="0" fontId="21" fillId="9" borderId="9" xfId="9" applyFont="1" applyFill="1" applyBorder="1" applyAlignment="1" applyProtection="1">
      <alignment horizontal="centerContinuous"/>
      <protection locked="0"/>
    </xf>
    <xf numFmtId="0" fontId="22" fillId="9" borderId="0" xfId="9" applyFont="1" applyFill="1" applyAlignment="1" applyProtection="1">
      <alignment horizontal="left"/>
      <protection locked="0"/>
    </xf>
    <xf numFmtId="0" fontId="10" fillId="10" borderId="3" xfId="9" applyFont="1" applyFill="1" applyBorder="1"/>
    <xf numFmtId="0" fontId="11" fillId="9" borderId="0" xfId="9" applyFont="1" applyFill="1" applyAlignment="1">
      <alignment horizontal="center"/>
    </xf>
    <xf numFmtId="0" fontId="10" fillId="9" borderId="0" xfId="0" applyFont="1" applyFill="1" applyAlignment="1">
      <alignment horizontal="left"/>
    </xf>
    <xf numFmtId="0" fontId="24" fillId="9" borderId="0" xfId="0" applyFont="1" applyFill="1" applyAlignment="1">
      <alignment horizontal="left"/>
    </xf>
    <xf numFmtId="0" fontId="9" fillId="0" borderId="0" xfId="0" applyFont="1" applyProtection="1">
      <protection locked="0"/>
    </xf>
    <xf numFmtId="0" fontId="0" fillId="0" borderId="0" xfId="0" applyProtection="1">
      <protection locked="0"/>
    </xf>
    <xf numFmtId="0" fontId="30" fillId="0" borderId="0" xfId="0" applyFont="1" applyProtection="1">
      <protection locked="0"/>
    </xf>
    <xf numFmtId="0" fontId="12" fillId="0" borderId="0" xfId="1" applyFont="1" applyProtection="1">
      <alignment horizontal="left" vertical="center"/>
    </xf>
    <xf numFmtId="0" fontId="31" fillId="0" borderId="0" xfId="0" applyFont="1" applyProtection="1">
      <protection locked="0"/>
    </xf>
    <xf numFmtId="0" fontId="44" fillId="9" borderId="9" xfId="0" applyFont="1" applyFill="1" applyBorder="1" applyAlignment="1">
      <alignment horizontal="centerContinuous"/>
    </xf>
    <xf numFmtId="0" fontId="17" fillId="9" borderId="0" xfId="9" applyFont="1" applyFill="1" applyAlignment="1">
      <alignment horizontal="left" vertical="top" indent="1"/>
    </xf>
    <xf numFmtId="0" fontId="17" fillId="9" borderId="0" xfId="9" applyFont="1" applyFill="1" applyAlignment="1">
      <alignment horizontal="left" vertical="top" wrapText="1" indent="1"/>
    </xf>
    <xf numFmtId="0" fontId="12" fillId="0" borderId="9" xfId="9" applyFont="1" applyBorder="1" applyAlignment="1">
      <alignment horizontal="centerContinuous"/>
    </xf>
    <xf numFmtId="0" fontId="15" fillId="9" borderId="9" xfId="9" quotePrefix="1" applyFont="1" applyFill="1" applyBorder="1" applyAlignment="1">
      <alignment horizontal="centerContinuous" vertical="top" wrapText="1"/>
    </xf>
    <xf numFmtId="0" fontId="25" fillId="9" borderId="9" xfId="9" applyFont="1" applyFill="1" applyBorder="1" applyAlignment="1">
      <alignment horizontal="centerContinuous" vertical="top" wrapText="1"/>
    </xf>
    <xf numFmtId="0" fontId="41" fillId="0" borderId="0" xfId="0" applyFont="1" applyAlignment="1">
      <alignment vertical="top" wrapText="1"/>
    </xf>
    <xf numFmtId="0" fontId="6" fillId="8" borderId="9" xfId="14" applyBorder="1"/>
    <xf numFmtId="164" fontId="1" fillId="6" borderId="0" xfId="6" applyNumberFormat="1" applyProtection="1">
      <protection locked="0"/>
    </xf>
    <xf numFmtId="164" fontId="1" fillId="7" borderId="0" xfId="7" applyNumberFormat="1" applyProtection="1">
      <protection locked="0"/>
    </xf>
    <xf numFmtId="14" fontId="0" fillId="0" borderId="0" xfId="0" applyNumberFormat="1"/>
    <xf numFmtId="0" fontId="0" fillId="0" borderId="12" xfId="0" applyBorder="1"/>
    <xf numFmtId="1" fontId="0" fillId="0" borderId="0" xfId="0" applyNumberFormat="1"/>
    <xf numFmtId="0" fontId="35" fillId="0" borderId="0" xfId="0" applyFont="1" applyAlignment="1">
      <alignment vertical="top" wrapText="1"/>
    </xf>
    <xf numFmtId="0" fontId="41" fillId="0" borderId="10" xfId="0" applyFont="1" applyBorder="1" applyAlignment="1">
      <alignment vertical="top" wrapText="1"/>
    </xf>
    <xf numFmtId="0" fontId="41" fillId="9" borderId="0" xfId="0" applyFont="1" applyFill="1" applyAlignment="1">
      <alignment horizontal="left" vertical="top" wrapText="1"/>
    </xf>
    <xf numFmtId="0" fontId="42" fillId="0" borderId="0" xfId="12" applyFont="1" applyAlignment="1">
      <alignment horizontal="left" vertical="top"/>
    </xf>
    <xf numFmtId="0" fontId="32" fillId="0" borderId="0" xfId="11" applyFill="1" applyBorder="1" applyAlignment="1">
      <alignment horizontal="left" vertical="top" wrapText="1"/>
    </xf>
    <xf numFmtId="0" fontId="45" fillId="0" borderId="0" xfId="0" applyFont="1" applyAlignment="1">
      <alignment horizontal="left" indent="1"/>
    </xf>
    <xf numFmtId="0" fontId="13" fillId="9" borderId="0" xfId="0" applyFont="1" applyFill="1" applyAlignment="1">
      <alignment horizontal="left" vertical="top" wrapText="1"/>
    </xf>
    <xf numFmtId="0" fontId="43" fillId="9" borderId="0" xfId="13" applyFont="1" applyFill="1" applyAlignment="1">
      <alignment horizontal="left" vertical="top" wrapText="1"/>
    </xf>
    <xf numFmtId="0" fontId="0" fillId="4" borderId="0" xfId="15" applyFont="1"/>
    <xf numFmtId="0" fontId="0" fillId="5" borderId="0" xfId="5" applyFont="1" applyBorder="1"/>
    <xf numFmtId="49" fontId="0" fillId="0" borderId="7" xfId="0" applyNumberFormat="1" applyBorder="1"/>
    <xf numFmtId="49" fontId="0" fillId="0" borderId="8" xfId="0" applyNumberFormat="1" applyBorder="1"/>
    <xf numFmtId="0" fontId="10" fillId="0" borderId="2" xfId="0" applyFont="1" applyBorder="1"/>
    <xf numFmtId="0" fontId="10" fillId="0" borderId="2" xfId="0" applyFont="1" applyBorder="1" applyAlignment="1">
      <alignment horizontal="center"/>
    </xf>
    <xf numFmtId="0" fontId="6" fillId="0" borderId="2" xfId="0" applyFont="1" applyBorder="1"/>
    <xf numFmtId="0" fontId="29" fillId="0" borderId="1" xfId="3" applyFont="1" applyFill="1">
      <alignment horizontal="center" vertical="center" wrapText="1"/>
    </xf>
    <xf numFmtId="0" fontId="10" fillId="0" borderId="0" xfId="0" applyFont="1"/>
    <xf numFmtId="0" fontId="10" fillId="0" borderId="0" xfId="0" applyFont="1" applyAlignment="1">
      <alignment horizontal="center"/>
    </xf>
    <xf numFmtId="0" fontId="6" fillId="0" borderId="0" xfId="0" applyFont="1"/>
    <xf numFmtId="0" fontId="9" fillId="0" borderId="0" xfId="0" applyFont="1"/>
    <xf numFmtId="0" fontId="47" fillId="10" borderId="3" xfId="0" applyFont="1" applyFill="1" applyBorder="1" applyAlignment="1">
      <alignment horizontal="left" vertical="top" wrapText="1"/>
    </xf>
    <xf numFmtId="0" fontId="47" fillId="10" borderId="13" xfId="0" applyFont="1" applyFill="1" applyBorder="1" applyAlignment="1">
      <alignment vertical="top"/>
    </xf>
    <xf numFmtId="0" fontId="47" fillId="10" borderId="5" xfId="0" applyFont="1" applyFill="1" applyBorder="1"/>
    <xf numFmtId="0" fontId="48" fillId="10" borderId="9" xfId="0" applyFont="1" applyFill="1" applyBorder="1"/>
    <xf numFmtId="0" fontId="47" fillId="10" borderId="10" xfId="0" applyFont="1" applyFill="1" applyBorder="1"/>
    <xf numFmtId="0" fontId="47" fillId="10" borderId="9" xfId="0" applyFont="1" applyFill="1" applyBorder="1"/>
    <xf numFmtId="0" fontId="49" fillId="10" borderId="0" xfId="0" applyFont="1" applyFill="1" applyAlignment="1">
      <alignment horizontal="left" vertical="top" wrapText="1"/>
    </xf>
    <xf numFmtId="0" fontId="46" fillId="10" borderId="0" xfId="0" applyFont="1" applyFill="1" applyAlignment="1">
      <alignment horizontal="left" vertical="top"/>
    </xf>
    <xf numFmtId="0" fontId="50" fillId="10" borderId="0" xfId="12" applyFont="1" applyFill="1" applyAlignment="1">
      <alignment horizontal="left" vertical="top"/>
    </xf>
    <xf numFmtId="0" fontId="36" fillId="9" borderId="0" xfId="12" applyFont="1" applyFill="1" applyAlignment="1">
      <alignment horizontal="left"/>
    </xf>
    <xf numFmtId="0" fontId="11" fillId="9" borderId="0" xfId="0" applyFont="1" applyFill="1"/>
    <xf numFmtId="0" fontId="0" fillId="7" borderId="0" xfId="7" applyNumberFormat="1" applyFont="1"/>
  </cellXfs>
  <cellStyles count="17">
    <cellStyle name="Blank" xfId="8" xr:uid="{26738522-F397-4256-B310-E7F4DD367161}"/>
    <cellStyle name="Blank 2" xfId="14" xr:uid="{2530D8DD-6C2B-4043-B6B0-FC1A663B0184}"/>
    <cellStyle name="Data_Entry" xfId="4" xr:uid="{82A5661D-8439-49B8-8FB1-530B38683C96}"/>
    <cellStyle name="Data_Entry 2" xfId="15" xr:uid="{E41A3D96-BC6E-4529-B99D-B1D50EC816CE}"/>
    <cellStyle name="Data_entry_commission_only" xfId="7" xr:uid="{C928530C-73D3-4DD4-AB6B-AAE4EB8FF991}"/>
    <cellStyle name="Formula" xfId="5" xr:uid="{FF5F983E-8705-47C2-A029-C84B4D86F052}"/>
    <cellStyle name="Formulas_editable" xfId="6" xr:uid="{C4D1F78D-D526-47DC-9AE1-F0BA3ED9A1EB}"/>
    <cellStyle name="Formulas_editable 2" xfId="16" xr:uid="{3C291AC2-FCE5-45EB-A0E5-58CA57577B36}"/>
    <cellStyle name="Header 1" xfId="2" xr:uid="{5F1C5B81-E448-4D91-8B2D-B659F4661B9C}"/>
    <cellStyle name="Heading (guidelines)" xfId="12" xr:uid="{DBF81036-BFA1-4E35-88B5-0DCA1B9B6CE3}"/>
    <cellStyle name="Hyperlink" xfId="11" builtinId="8"/>
    <cellStyle name="Long Date" xfId="10" xr:uid="{CDE409A6-BEB9-4384-91A0-31FD032AAF54}"/>
    <cellStyle name="Normal" xfId="0" builtinId="0"/>
    <cellStyle name="Normal 2" xfId="13" xr:uid="{8A742235-99C9-451F-B7C9-1F32C481CAAE}"/>
    <cellStyle name="Normal 3 2" xfId="9" xr:uid="{7676D940-A4A8-455A-A4F2-8D137789F9F3}"/>
    <cellStyle name="Sch_TItle" xfId="1" xr:uid="{BC531B02-6D89-44E2-B666-717AA6E02AF8}"/>
    <cellStyle name="table_headers" xfId="3" xr:uid="{E1FBF13B-0D2F-40DE-9A4D-2C32F5935F84}"/>
  </cellStyles>
  <dxfs count="109">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condense val="0"/>
        <extend val="0"/>
        <outline val="0"/>
        <shadow val="0"/>
        <u val="none"/>
        <vertAlign val="baseline"/>
        <sz val="11"/>
        <color theme="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condense val="0"/>
        <extend val="0"/>
        <outline val="0"/>
        <shadow val="0"/>
        <u val="none"/>
        <vertAlign val="baseline"/>
        <sz val="11"/>
        <color auto="1"/>
        <name val="Calibri"/>
        <family val="2"/>
        <scheme val="none"/>
      </font>
      <numFmt numFmtId="164" formatCode="_(* #,##0_);_(* \(#,##0\);_(* &quot;-&quot;??_);_(@_)"/>
      <border diagonalUp="0" diagonalDown="0" outline="0">
        <left/>
        <right/>
        <top style="thin">
          <color rgb="FF68B7BF"/>
        </top>
        <bottom style="thin">
          <color rgb="FF68B7BF"/>
        </bottom>
      </border>
      <protection locked="1" hidden="0"/>
    </dxf>
    <dxf>
      <font>
        <b val="0"/>
        <i val="0"/>
        <strike val="0"/>
        <outline val="0"/>
        <shadow val="0"/>
        <u val="none"/>
        <vertAlign val="baseline"/>
        <sz val="11"/>
        <color auto="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border outline="0">
        <top style="thin">
          <color rgb="FF68B7BF"/>
        </top>
      </border>
    </dxf>
    <dxf>
      <border outline="0">
        <left style="thin">
          <color rgb="FF68B7BF"/>
        </left>
        <top style="thin">
          <color rgb="FF68B7BF"/>
        </top>
        <bottom style="thin">
          <color rgb="FF68B7BF"/>
        </bottom>
      </border>
    </dxf>
    <dxf>
      <font>
        <b val="0"/>
        <i val="0"/>
        <strike val="0"/>
        <outline val="0"/>
        <shadow val="0"/>
        <u val="none"/>
        <vertAlign val="baseline"/>
        <sz val="11"/>
        <name val="Calibri"/>
        <family val="2"/>
      </font>
      <protection locked="1"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solid">
          <fgColor rgb="FF2E666C"/>
          <bgColor rgb="FF2E666C"/>
        </patternFill>
      </fill>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numFmt numFmtId="164" formatCode="_(* #,##0_);_(* \(#,##0\);_(* &quot;-&quot;??_);_(@_)"/>
      <protection locked="1" hidden="0"/>
    </dxf>
    <dxf>
      <font>
        <b val="0"/>
        <i val="0"/>
        <strike val="0"/>
        <outline val="0"/>
        <shadow val="0"/>
        <u val="none"/>
        <vertAlign val="baseline"/>
        <sz val="1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outline val="0"/>
        <shadow val="0"/>
        <u val="none"/>
        <vertAlign val="baseline"/>
        <sz val="11"/>
        <name val="Calibri"/>
        <family val="2"/>
      </font>
      <numFmt numFmtId="164" formatCode="_(* #,##0_);_(* \(#,##0\);_(* &quot;-&quot;??_);_(@_)"/>
      <protection locked="1" hidden="0"/>
    </dxf>
    <dxf>
      <font>
        <b val="0"/>
        <i val="0"/>
        <strike val="0"/>
        <condense val="0"/>
        <extend val="0"/>
        <outline val="0"/>
        <shadow val="0"/>
        <u val="none"/>
        <vertAlign val="baseline"/>
        <sz val="11"/>
        <color theme="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condense val="0"/>
        <extend val="0"/>
        <outline val="0"/>
        <shadow val="0"/>
        <u val="none"/>
        <vertAlign val="baseline"/>
        <sz val="11"/>
        <color indexed="8"/>
        <name val="Calibri"/>
        <family val="2"/>
        <scheme val="none"/>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rgb="FF000000"/>
        <name val="Calibri"/>
        <family val="2"/>
        <scheme val="none"/>
      </font>
      <fill>
        <patternFill patternType="solid">
          <fgColor rgb="FF000000"/>
          <bgColor rgb="FFFFFFFF"/>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center" vertical="bottom" textRotation="0" wrapText="0" indent="0" justifyLastLine="0" shrinkToFit="0" readingOrder="0"/>
      <protection locked="1" hidden="0"/>
    </dxf>
    <dxf>
      <fill>
        <patternFill patternType="solid">
          <fgColor rgb="FFCCE7EA"/>
          <bgColor theme="8" tint="0.79998168889431442"/>
        </patternFill>
      </fill>
    </dxf>
    <dxf>
      <fill>
        <patternFill patternType="solid">
          <fgColor rgb="FFCCE7EA"/>
          <bgColor theme="8" tint="0.79998168889431442"/>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theme="8" tint="-0.24994659260841701"/>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2" defaultTableStyle="TableStyleMedium2" defaultPivotStyle="PivotStyleMedium9">
    <tableStyle name="cc_TableStyle" pivot="0" count="7" xr9:uid="{F03A68FF-9563-4097-8D02-99FF11A27341}">
      <tableStyleElement type="wholeTable" dxfId="108"/>
      <tableStyleElement type="headerRow" dxfId="107"/>
      <tableStyleElement type="totalRow" dxfId="106"/>
      <tableStyleElement type="firstColumn" dxfId="105"/>
      <tableStyleElement type="lastColumn" dxfId="104"/>
      <tableStyleElement type="firstRowStripe" dxfId="103"/>
      <tableStyleElement type="firstColumnStripe" dxfId="102"/>
    </tableStyle>
    <tableStyle name="cc_TableStyle_blue" pivot="0" count="7" xr9:uid="{521F90EE-36CD-4521-B342-2957722B6ABD}">
      <tableStyleElement type="wholeTable" dxfId="101"/>
      <tableStyleElement type="headerRow" dxfId="100"/>
      <tableStyleElement type="totalRow" dxfId="99"/>
      <tableStyleElement type="firstColumn" dxfId="98"/>
      <tableStyleElement type="lastColumn" dxfId="97"/>
      <tableStyleElement type="firstRowStripe" dxfId="96"/>
      <tableStyleElement type="firstColumnStripe" dxfId="95"/>
    </tableStyle>
  </tableStyles>
  <colors>
    <mruColors>
      <color rgb="FFFF24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422833</xdr:colOff>
      <xdr:row>0</xdr:row>
      <xdr:rowOff>48340</xdr:rowOff>
    </xdr:from>
    <xdr:to>
      <xdr:col>2</xdr:col>
      <xdr:colOff>179593</xdr:colOff>
      <xdr:row>1</xdr:row>
      <xdr:rowOff>893715</xdr:rowOff>
    </xdr:to>
    <xdr:pic>
      <xdr:nvPicPr>
        <xdr:cNvPr id="2" name="Picture 1">
          <a:extLst>
            <a:ext uri="{FF2B5EF4-FFF2-40B4-BE49-F238E27FC236}">
              <a16:creationId xmlns:a16="http://schemas.microsoft.com/office/drawing/2014/main" id="{761BF298-9592-4645-B705-100BDF5909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833" y="48340"/>
          <a:ext cx="2954620" cy="102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C87DB0-2E7D-43CE-B8DC-B758C3635B53}" name="tb_s00__cover_sheet" displayName="tb_s00__cover_sheet" ref="B39:C43" totalsRowShown="0" headerRowDxfId="94" dataDxfId="93" headerRowCellStyle="Normal 3 2" dataCellStyle="Normal 3 2">
  <autoFilter ref="B39:C43" xr:uid="{9E1E9D99-4A24-4601-BDAA-215DEAA97FD4}"/>
  <tableColumns count="2">
    <tableColumn id="1" xr3:uid="{60EE48D5-67AD-43E8-B290-EF708742F2AE}" name="Workbook Version and Date" dataDxfId="92" dataCellStyle="Normal 3 2"/>
    <tableColumn id="2" xr3:uid="{61C1D4DF-66AF-4F3B-A41F-65EFD34D8ACA}" name="Determination" dataDxfId="91" dataCellStyle="Normal 3 2"/>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1EBBB7-D723-427C-B4A2-20972B99B57D}" name="tb_s1.1_4__co_opex_component" displayName="tb_s1.1_4__co_opex_component" ref="A3:P6" totalsRowShown="0" headerRowDxfId="90" dataDxfId="89" headerRowCellStyle="table_headers">
  <autoFilter ref="A3:P6" xr:uid="{B01EBBB7-D723-427C-B4A2-20972B99B57D}"/>
  <tableColumns count="16">
    <tableColumn id="1" xr3:uid="{C54113A4-E298-423E-93DA-D68B48EBFDFE}" name="Section" dataDxfId="88"/>
    <tableColumn id="2" xr3:uid="{17D6A6EA-ACC5-4739-875B-8D8505350835}" name="Row" dataDxfId="87">
      <calculatedColumnFormula>ROW()</calculatedColumnFormula>
    </tableColumn>
    <tableColumn id="3" xr3:uid="{901B1326-A6C3-4A37-A761-577D57334C26}" name="Clause ref" dataDxfId="86" dataCellStyle="Data_Entry"/>
    <tableColumn id="9" xr3:uid="{037D2C94-73AC-4E21-A175-8D294AF316CD}" name="Category1 | _x000a_Regulated service" dataDxfId="85"/>
    <tableColumn id="5" xr3:uid="{AF7B601B-5240-4A92-866A-5F8690CBA659}" name="Category2 | _x000a_Component" dataDxfId="84"/>
    <tableColumn id="4" xr3:uid="{8B2E20E6-CD16-4AF2-8A69-F0499B144DB4}" name="Category3 |_x000a_Price basis" dataDxfId="83"/>
    <tableColumn id="7" xr3:uid="{367A62F1-8920-437B-B594-2CF04988F8EA}" name="CY | _x000a_$000" dataDxfId="82" dataCellStyle="Data_Entry"/>
    <tableColumn id="31" xr3:uid="{B260ABFA-A34B-4B07-80D6-B368147AAA63}" name="CY+1 | _x000a_$000" dataDxfId="81" dataCellStyle="Data_Entry"/>
    <tableColumn id="30" xr3:uid="{5BD3C48A-5FE0-467B-ACA9-D4433EF4C64F}" name="CY+2 | _x000a_$000" dataDxfId="80" dataCellStyle="Data_Entry"/>
    <tableColumn id="29" xr3:uid="{39F1D148-A6DE-4F5B-B693-5E2F33EF082A}" name="CY+3 | _x000a_$000" dataDxfId="79" dataCellStyle="Data_Entry"/>
    <tableColumn id="28" xr3:uid="{F0A26B57-A4CA-42E0-BCF8-502E96BD65AA}" name="CY+4 | _x000a_$000" dataDxfId="78" dataCellStyle="Data_Entry"/>
    <tableColumn id="27" xr3:uid="{30310D65-5F55-4F19-8C3D-53726A8F4A68}" name="CY+5 | _x000a_$000" dataDxfId="77" dataCellStyle="Data_Entry"/>
    <tableColumn id="26" xr3:uid="{714143C6-8D74-42EC-955C-B25E982075AD}" name="CY+6 | _x000a_$000" dataDxfId="76" dataCellStyle="Data_Entry"/>
    <tableColumn id="25" xr3:uid="{79166902-3EBE-462B-9E96-2B69AD3C82FD}" name="CY+7 | _x000a_$000" dataDxfId="75" dataCellStyle="Data_Entry"/>
    <tableColumn id="24" xr3:uid="{05D047EE-6D4B-4AC2-8304-FE7DA21ADE9D}" name="CY+8 | _x000a_$000" dataDxfId="74" dataCellStyle="Data_Entry"/>
    <tableColumn id="23" xr3:uid="{D44E01CF-6A34-4575-948D-9ED904FDB7BA}" name="CY+9 | _x000a_$000" dataDxfId="73" dataCellStyle="Data_Entry"/>
  </tableColumns>
  <tableStyleInfo name="cc_TableStyle_blu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138966-DA06-4A46-BA57-B23079478E29}" name="tb_s1.2_4__co_capex_component" displayName="tb_s1.2_4__co_capex_component" ref="A11:P14" totalsRowShown="0" headerRowDxfId="72" dataDxfId="71" headerRowCellStyle="table_headers">
  <autoFilter ref="A11:P14" xr:uid="{87138966-DA06-4A46-BA57-B23079478E29}"/>
  <tableColumns count="16">
    <tableColumn id="1" xr3:uid="{A2EA01ED-71A7-44D1-B9A3-A0433F8BC203}" name="Section" dataDxfId="70"/>
    <tableColumn id="2" xr3:uid="{C9069F38-C409-4BD4-A0E9-903FF278B639}" name="Row" dataDxfId="69">
      <calculatedColumnFormula>ROW()</calculatedColumnFormula>
    </tableColumn>
    <tableColumn id="3" xr3:uid="{2C3B57ED-B9D5-41A9-9528-EEE6213639EE}" name="Clause ref" dataDxfId="68" dataCellStyle="Data_Entry"/>
    <tableColumn id="9" xr3:uid="{D708EBD0-FE42-4910-AE20-15B318FCE984}" name="Category1 | _x000a_Regulated service" dataDxfId="67"/>
    <tableColumn id="5" xr3:uid="{0E9532F5-55F4-4738-BAFA-3D65709CB5A3}" name="Category2 | _x000a_Component" dataDxfId="66"/>
    <tableColumn id="4" xr3:uid="{8F3F2B03-1400-46A0-884C-0C290C8FB541}" name="Category3 |_x000a_Price basis" dataDxfId="65"/>
    <tableColumn id="7" xr3:uid="{BB89977C-8666-43CD-9B51-648C353166E7}" name="CY | _x000a_$000" dataDxfId="64" dataCellStyle="Data_Entry">
      <calculatedColumnFormula>SUM(#REF!)</calculatedColumnFormula>
    </tableColumn>
    <tableColumn id="31" xr3:uid="{1852A0C5-6C41-4AC8-9145-C1E9C56CF365}" name="CY+1 | _x000a_$000" dataDxfId="63" dataCellStyle="Data_Entry"/>
    <tableColumn id="30" xr3:uid="{BE356DD2-85CE-4C92-AE23-77CFF4CB2FA5}" name="CY+2 | _x000a_$000" dataDxfId="62" dataCellStyle="Data_Entry"/>
    <tableColumn id="29" xr3:uid="{5FC7BBEF-EE7D-4712-BE19-A5C52A97A9E8}" name="CY+3 | _x000a_$000" dataDxfId="61" dataCellStyle="Data_Entry"/>
    <tableColumn id="28" xr3:uid="{B8E2F2DE-76B0-4AE0-85F9-A417137B7695}" name="CY+4 | _x000a_$000" dataDxfId="60" dataCellStyle="Data_Entry"/>
    <tableColumn id="27" xr3:uid="{02036740-7464-4994-A348-6F0E4CB938BF}" name="CY+5 | _x000a_$000" dataDxfId="59" dataCellStyle="Data_Entry"/>
    <tableColumn id="26" xr3:uid="{A03594E5-5F1C-414D-8F57-69DD832CD84D}" name="CY+6 | _x000a_$000" dataDxfId="58" dataCellStyle="Data_Entry"/>
    <tableColumn id="25" xr3:uid="{CB545E34-6832-4E9F-BB91-651074380A5D}" name="CY+7 | _x000a_$000" dataDxfId="57" dataCellStyle="Data_Entry"/>
    <tableColumn id="24" xr3:uid="{8FBB6F11-80D4-44D4-8BE6-22A64531493D}" name="CY+8 | _x000a_$000" dataDxfId="56" dataCellStyle="Data_Entry"/>
    <tableColumn id="23" xr3:uid="{CCEB2D42-5E21-4119-AB5D-451F97E1697B}" name="CY+9 | _x000a_$000" dataDxfId="55" dataCellStyle="Data_Entry"/>
  </tableColumns>
  <tableStyleInfo name="cc_TableStyle_blu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74E5243-6A86-472C-BBBB-D48AC04B887D}" name="tb_s2.3_4__co_opex_component" displayName="tb_s2.3_4__co_opex_component" ref="A3:F6" totalsRowShown="0" headerRowDxfId="54" dataDxfId="52" headerRowBorderDxfId="53" tableBorderDxfId="51" totalsRowBorderDxfId="50" headerRowCellStyle="table_headers">
  <autoFilter ref="A3:F6" xr:uid="{C74E5243-6A86-472C-BBBB-D48AC04B887D}"/>
  <tableColumns count="6">
    <tableColumn id="1" xr3:uid="{DFFD4FA0-ACD4-4F7B-AB4E-ED92F8F28F33}" name="Section" dataDxfId="49"/>
    <tableColumn id="2" xr3:uid="{396FF149-F01F-4537-9D70-F09FEE51E67D}" name="Row" dataDxfId="48">
      <calculatedColumnFormula>ROW()</calculatedColumnFormula>
    </tableColumn>
    <tableColumn id="3" xr3:uid="{3BB7EC21-0560-453B-87CB-A64308DE92CC}" name="Clause ref" dataDxfId="47"/>
    <tableColumn id="4" xr3:uid="{5BFB8EDE-A392-42D8-8A98-DD878D2BC4DD}" name="Category1 | _x000a_Regulated service" dataDxfId="46"/>
    <tableColumn id="5" xr3:uid="{380DD493-41BD-4472-9657-D058B20A8EE3}" name="Category2 | _x000a_Component" dataDxfId="45"/>
    <tableColumn id="6" xr3:uid="{EC3222B5-987A-4810-89D7-8BEB55BE49AF}" name="FY | _x000a_$000" dataDxfId="44" dataCellStyle="Data_Entry"/>
  </tableColumns>
  <tableStyleInfo name="cc_TableStyle_blu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668DA5F-B8AE-4D4D-8B88-FED7A1CD3B9B}" name="tb_s2.4_4__co_capex_component" displayName="tb_s2.4_4__co_capex_component" ref="A11:F14" totalsRowShown="0" headerRowDxfId="43" dataDxfId="42" headerRowCellStyle="table_headers">
  <autoFilter ref="A11:F14" xr:uid="{F668DA5F-B8AE-4D4D-8B88-FED7A1CD3B9B}"/>
  <tableColumns count="6">
    <tableColumn id="1" xr3:uid="{654ED754-26EF-4049-B1B7-2ACED4BF77AE}" name="Section" dataDxfId="41"/>
    <tableColumn id="2" xr3:uid="{2487F2E1-8D2E-4521-A454-82A24CDA1E49}" name="Row" dataDxfId="40">
      <calculatedColumnFormula>ROW()</calculatedColumnFormula>
    </tableColumn>
    <tableColumn id="3" xr3:uid="{64609D5B-E227-4F9E-B3F4-57D460DDD222}" name="Clause ref" dataDxfId="39" dataCellStyle="Data_Entry"/>
    <tableColumn id="9" xr3:uid="{2AE5EC37-2DDA-4F31-8376-FB7A0F3EB7BC}" name="Category1 | _x000a_Regulated service" dataDxfId="38"/>
    <tableColumn id="5" xr3:uid="{71FE7D68-949D-4194-B277-E0A6CBC6790A}" name="Category2 | _x000a_Component" dataDxfId="37"/>
    <tableColumn id="7" xr3:uid="{83D32AE2-3628-455B-A947-E78C90B73B10}" name="FY | _x000a_$000" dataDxfId="36" dataCellStyle="Data_Entry">
      <calculatedColumnFormula>SUM(#REF!)</calculatedColumnFormula>
    </tableColumn>
  </tableColumns>
  <tableStyleInfo name="cc_TableStyle_blu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91303CF-A0E8-4BC8-98AB-704F5AE15CEA}" name="tb_s3.1_4__co_capex_component" displayName="tb_s3.1_4__co_capex_component" ref="A3:AH6" totalsRowShown="0" headerRowDxfId="35" dataDxfId="34" headerRowCellStyle="table_headers">
  <autoFilter ref="A3:AH6" xr:uid="{87138966-DA06-4A46-BA57-B23079478E29}"/>
  <tableColumns count="34">
    <tableColumn id="1" xr3:uid="{469F6296-09FE-4153-8506-C9F3CF92A8DF}" name="Section" dataDxfId="33"/>
    <tableColumn id="2" xr3:uid="{08EA1264-F965-4158-B529-D0680929FFCE}" name="Row" dataDxfId="32">
      <calculatedColumnFormula>ROW()</calculatedColumnFormula>
    </tableColumn>
    <tableColumn id="3" xr3:uid="{C5DDD9CF-56A0-467F-BBDB-D9E12A5DC0C1}" name="Clause ref" dataDxfId="31" dataCellStyle="Data_Entry"/>
    <tableColumn id="9" xr3:uid="{5BC1945D-3E5C-4DB4-A781-42D9DD4839AE}" name="Category1 | _x000a_Regulated service" dataDxfId="30"/>
    <tableColumn id="5" xr3:uid="{7BB0A67A-BC94-4D0E-A852-A9D39E905FE1}" name="Category2 | _x000a_Component" dataDxfId="29"/>
    <tableColumn id="7" xr3:uid="{76AC4102-3170-4C80-B57B-22CD53A1AB46}" name="CY+1 | _x000a_$000" dataDxfId="28" dataCellStyle="Data_Entry">
      <calculatedColumnFormula>SUM(#REF!)</calculatedColumnFormula>
    </tableColumn>
    <tableColumn id="31" xr3:uid="{C168A6F2-D7E7-4088-AD94-B2470C658ED6}" name="CY+2 | _x000a_$000" dataDxfId="27" dataCellStyle="Data_Entry"/>
    <tableColumn id="30" xr3:uid="{5909AE38-133C-4478-A897-A5102CD52997}" name="CY+3 | _x000a_$000" dataDxfId="26" dataCellStyle="Data_Entry"/>
    <tableColumn id="29" xr3:uid="{BB16E9E9-FB66-4D6F-9CF8-48753EC1D9EA}" name="CY+4 | _x000a_$000" dataDxfId="25" dataCellStyle="Data_Entry"/>
    <tableColumn id="28" xr3:uid="{1B70C282-FCFD-490C-BE0B-7157963DD604}" name="CY+5 | _x000a_$000" dataDxfId="24" dataCellStyle="Data_Entry"/>
    <tableColumn id="27" xr3:uid="{7EC6C4F7-8B93-4FFA-9805-A06E9F8D1513}" name="CY+6 | _x000a_$000" dataDxfId="23" dataCellStyle="Data_Entry"/>
    <tableColumn id="26" xr3:uid="{01A921C8-3EA7-42BD-B7A4-6FE9DDB61CF8}" name="CY+7 | _x000a_$000" dataDxfId="22" dataCellStyle="Data_Entry"/>
    <tableColumn id="25" xr3:uid="{106B7D2C-8C40-48A5-BE04-B3A27A929645}" name="CY+8 | _x000a_$000" dataDxfId="21" dataCellStyle="Data_Entry"/>
    <tableColumn id="24" xr3:uid="{FDADFE49-801F-40E1-A5BB-FF9AFE077F6B}" name="CY+9 | _x000a_$000" dataDxfId="20" dataCellStyle="Data_Entry"/>
    <tableColumn id="34" xr3:uid="{E48961A4-24FB-4E71-BE79-5F1F76F19496}" name="CY+10| _x000a_$000" dataDxfId="19" dataCellStyle="Data_Entry"/>
    <tableColumn id="33" xr3:uid="{DA78BBC6-09AE-497C-AD8E-7D73B9F7E0A1}" name="CY+11 | _x000a_$000" dataDxfId="18" dataCellStyle="Data_Entry"/>
    <tableColumn id="32" xr3:uid="{BC68D64A-F15D-48D3-9D37-98B0A5390145}" name="CY+12 | _x000a_$000" dataDxfId="17" dataCellStyle="Data_Entry"/>
    <tableColumn id="22" xr3:uid="{6531E2E6-A76E-4005-A35E-946686D19B45}" name="CY+13 | _x000a_$000" dataDxfId="16" dataCellStyle="Data_Entry"/>
    <tableColumn id="21" xr3:uid="{297D0E81-B508-40CE-A1F9-F0B86A084FA1}" name="CY+14 | _x000a_$000" dataDxfId="15" dataCellStyle="Data_Entry"/>
    <tableColumn id="20" xr3:uid="{E9D36108-C2E3-4B7F-83E6-0B2FD5FFE9D0}" name="CY+15 | _x000a_$000" dataDxfId="14" dataCellStyle="Data_Entry"/>
    <tableColumn id="19" xr3:uid="{64F37028-82A8-4ED3-A84E-B00775714E6E}" name="CY+16 | _x000a_$000" dataDxfId="13" dataCellStyle="Data_Entry"/>
    <tableColumn id="18" xr3:uid="{A10D1AFE-98C4-4ACC-91E3-5AF0F9FA0AA7}" name="CY+17 | _x000a_$000" dataDxfId="12" dataCellStyle="Data_Entry"/>
    <tableColumn id="17" xr3:uid="{04716DE0-19AF-479D-BCD9-68B51BB14E88}" name="CY+18 | _x000a_$000" dataDxfId="11" dataCellStyle="Data_Entry"/>
    <tableColumn id="16" xr3:uid="{1F242F40-D697-40E3-86C1-13332C8FEE8A}" name="CY+19 | _x000a_$000" dataDxfId="10" dataCellStyle="Data_Entry"/>
    <tableColumn id="15" xr3:uid="{5C528EEF-1A55-4FFB-A109-9FF67E01A3EA}" name="CY+20 | _x000a_$000" dataDxfId="9" dataCellStyle="Data_Entry"/>
    <tableColumn id="14" xr3:uid="{DF02663B-E561-40FF-9E09-FF7471E94F88}" name="CY+21 | _x000a_$000" dataDxfId="8" dataCellStyle="Data_Entry"/>
    <tableColumn id="13" xr3:uid="{4F591264-B2F5-456B-BC74-ECECA30FD404}" name="CY+22 | _x000a_$000" dataDxfId="7" dataCellStyle="Data_Entry"/>
    <tableColumn id="12" xr3:uid="{AB0CF28D-F895-4DE7-BBB2-DFFFEBD49A69}" name="CY+23 | _x000a_$000" dataDxfId="6" dataCellStyle="Data_Entry"/>
    <tableColumn id="11" xr3:uid="{D3A02A5B-A9F8-4805-A9E6-007D38A3FC0A}" name="CY+24 | _x000a_$000" dataDxfId="5" dataCellStyle="Data_Entry"/>
    <tableColumn id="10" xr3:uid="{0F877CB5-8BE3-4F71-94B9-A8CADA20B705}" name="CY+25 | _x000a_$019" dataDxfId="4" dataCellStyle="Data_Entry"/>
    <tableColumn id="8" xr3:uid="{F9BAB66C-A1C0-4207-9420-FBF70576A1B7}" name="CY+26 | _x000a_$000" dataDxfId="3" dataCellStyle="Data_Entry"/>
    <tableColumn id="6" xr3:uid="{009ED94F-74A6-4E6F-91AF-3EE110D84E86}" name="CY+27 | _x000a_$000" dataDxfId="2" dataCellStyle="Data_Entry"/>
    <tableColumn id="4" xr3:uid="{F40E420F-4E85-48E5-9139-D82986236083}" name="CY+28 | $000" dataDxfId="1" dataCellStyle="Data_Entry"/>
    <tableColumn id="23" xr3:uid="{2CF35D51-2872-4A2F-B0BD-142A45CB5A4E}" name="CY+29 | $000" dataDxfId="0" dataCellStyle="Data_Entry"/>
  </tableColumns>
  <tableStyleInfo name="cc_TableStyle_blu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rastructure.regulation@comcom.govt.nz"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1047-26C2-425D-8201-30D81BA03E24}">
  <sheetPr codeName="Sheet1">
    <tabColor indexed="10"/>
    <pageSetUpPr fitToPage="1"/>
  </sheetPr>
  <dimension ref="A1:H43"/>
  <sheetViews>
    <sheetView showGridLines="0" tabSelected="1" view="pageBreakPreview" zoomScaleNormal="100" zoomScaleSheetLayoutView="100" workbookViewId="0"/>
  </sheetViews>
  <sheetFormatPr defaultColWidth="9.6328125" defaultRowHeight="14.5" x14ac:dyDescent="0.35"/>
  <cols>
    <col min="1" max="1" width="5.81640625" style="3" customWidth="1"/>
    <col min="2" max="2" width="40.36328125" style="3" customWidth="1"/>
    <col min="3" max="3" width="59.54296875" style="3" customWidth="1"/>
    <col min="4" max="4" width="10.81640625" style="3" customWidth="1"/>
    <col min="5" max="16384" width="9.6328125" style="3"/>
  </cols>
  <sheetData>
    <row r="1" spans="1:8" x14ac:dyDescent="0.35">
      <c r="A1" s="52"/>
      <c r="B1" s="44"/>
      <c r="C1" s="44"/>
      <c r="D1" s="45" t="s">
        <v>254</v>
      </c>
      <c r="E1" s="2"/>
      <c r="F1" s="2"/>
      <c r="G1" s="2"/>
      <c r="H1" s="2"/>
    </row>
    <row r="2" spans="1:8" ht="77.75" customHeight="1" x14ac:dyDescent="0.35">
      <c r="A2" s="46"/>
      <c r="B2" s="47"/>
      <c r="C2" s="47"/>
      <c r="D2" s="48"/>
      <c r="E2" s="2"/>
      <c r="F2" s="4"/>
      <c r="G2" s="2"/>
      <c r="H2" s="4"/>
    </row>
    <row r="3" spans="1:8" ht="30" customHeight="1" x14ac:dyDescent="0.55000000000000004">
      <c r="A3" s="64" t="s">
        <v>0</v>
      </c>
      <c r="B3" s="5"/>
      <c r="C3" s="5"/>
      <c r="D3" s="6"/>
      <c r="E3" s="2"/>
      <c r="F3" s="2"/>
      <c r="G3" s="2"/>
      <c r="H3" s="2"/>
    </row>
    <row r="4" spans="1:8" ht="12.65" customHeight="1" x14ac:dyDescent="0.55000000000000004">
      <c r="A4" s="49"/>
      <c r="B4" s="7"/>
      <c r="C4" s="7"/>
      <c r="D4" s="8"/>
      <c r="E4" s="2"/>
      <c r="F4" s="2"/>
      <c r="G4" s="2"/>
      <c r="H4" s="2"/>
    </row>
    <row r="5" spans="1:8" ht="23.75" customHeight="1" x14ac:dyDescent="0.35">
      <c r="A5" s="65" t="s">
        <v>252</v>
      </c>
      <c r="B5" s="9"/>
      <c r="C5" s="9"/>
      <c r="D5" s="10"/>
      <c r="E5" s="2"/>
      <c r="F5" s="2"/>
      <c r="G5" s="2"/>
      <c r="H5" s="2"/>
    </row>
    <row r="6" spans="1:8" ht="29" customHeight="1" x14ac:dyDescent="0.35">
      <c r="A6" s="66" t="s">
        <v>251</v>
      </c>
      <c r="B6" s="9"/>
      <c r="C6" s="9"/>
      <c r="D6" s="10"/>
      <c r="E6" s="2"/>
      <c r="F6" s="2"/>
      <c r="G6" s="2"/>
      <c r="H6" s="2"/>
    </row>
    <row r="7" spans="1:8" ht="4.4000000000000004" customHeight="1" x14ac:dyDescent="0.35">
      <c r="A7" s="11"/>
      <c r="B7" s="12"/>
      <c r="C7" s="12"/>
      <c r="D7" s="13"/>
      <c r="E7" s="2"/>
      <c r="F7" s="2"/>
      <c r="G7" s="2"/>
      <c r="H7" s="2"/>
    </row>
    <row r="8" spans="1:8" ht="15" customHeight="1" x14ac:dyDescent="0.35">
      <c r="A8" s="11"/>
      <c r="B8" s="62" t="s">
        <v>1</v>
      </c>
      <c r="C8" s="14"/>
      <c r="D8" s="13"/>
      <c r="E8" s="2"/>
      <c r="F8" s="2"/>
      <c r="G8" s="2"/>
      <c r="H8" s="2"/>
    </row>
    <row r="9" spans="1:8" ht="5.15" customHeight="1" x14ac:dyDescent="0.35">
      <c r="A9" s="11"/>
      <c r="B9" s="16"/>
      <c r="C9" s="12"/>
      <c r="D9" s="13"/>
      <c r="E9" s="2"/>
      <c r="F9" s="2"/>
      <c r="G9" s="2"/>
      <c r="H9" s="2"/>
    </row>
    <row r="10" spans="1:8" ht="15" customHeight="1" x14ac:dyDescent="0.35">
      <c r="A10" s="11"/>
      <c r="B10" s="62" t="s">
        <v>2</v>
      </c>
      <c r="C10" s="14"/>
      <c r="D10" s="13"/>
      <c r="E10" s="2"/>
      <c r="F10" s="2"/>
      <c r="G10" s="2"/>
      <c r="H10" s="2"/>
    </row>
    <row r="11" spans="1:8" ht="3" customHeight="1" x14ac:dyDescent="0.35">
      <c r="A11" s="11"/>
      <c r="B11" s="12"/>
      <c r="C11" s="12"/>
      <c r="D11" s="13"/>
      <c r="E11" s="2"/>
      <c r="F11" s="2"/>
      <c r="G11" s="2"/>
      <c r="H11" s="2"/>
    </row>
    <row r="12" spans="1:8" ht="15" customHeight="1" x14ac:dyDescent="0.35">
      <c r="A12" s="11"/>
      <c r="B12" s="62" t="s">
        <v>3</v>
      </c>
      <c r="C12" s="14"/>
      <c r="D12" s="13"/>
      <c r="E12" s="2"/>
      <c r="F12" s="2"/>
      <c r="G12" s="2"/>
      <c r="H12" s="2"/>
    </row>
    <row r="13" spans="1:8" ht="3" customHeight="1" x14ac:dyDescent="0.35">
      <c r="A13" s="11"/>
      <c r="B13" s="12"/>
      <c r="C13" s="12"/>
      <c r="D13" s="13"/>
      <c r="E13" s="2"/>
      <c r="F13" s="2"/>
      <c r="G13" s="2"/>
      <c r="H13" s="2"/>
    </row>
    <row r="14" spans="1:8" ht="15.65" customHeight="1" x14ac:dyDescent="0.35">
      <c r="A14" s="11"/>
      <c r="B14" s="62" t="s">
        <v>4</v>
      </c>
      <c r="C14" s="14"/>
      <c r="D14" s="13"/>
      <c r="E14" s="2"/>
      <c r="F14" s="2"/>
      <c r="G14" s="2"/>
      <c r="H14" s="2"/>
    </row>
    <row r="15" spans="1:8" ht="10.25" customHeight="1" x14ac:dyDescent="0.35">
      <c r="A15" s="11"/>
      <c r="B15" s="15"/>
      <c r="C15" s="15"/>
      <c r="D15" s="13"/>
      <c r="E15" s="2"/>
      <c r="F15" s="2"/>
      <c r="G15" s="2"/>
      <c r="H15" s="2"/>
    </row>
    <row r="16" spans="1:8" x14ac:dyDescent="0.35">
      <c r="A16" s="11"/>
      <c r="B16" s="63" t="s">
        <v>267</v>
      </c>
      <c r="C16" s="14"/>
      <c r="D16" s="13"/>
      <c r="E16" s="2"/>
      <c r="F16" s="2"/>
      <c r="G16" s="2"/>
      <c r="H16" s="2"/>
    </row>
    <row r="17" spans="1:8" ht="11.75" customHeight="1" x14ac:dyDescent="0.35">
      <c r="A17" s="11"/>
      <c r="B17" s="15"/>
      <c r="C17" s="15"/>
      <c r="D17" s="13"/>
      <c r="E17" s="2"/>
      <c r="F17" s="2"/>
      <c r="G17" s="2"/>
      <c r="H17" s="2"/>
    </row>
    <row r="18" spans="1:8" ht="16.5" customHeight="1" x14ac:dyDescent="0.35">
      <c r="A18" s="11"/>
      <c r="B18" s="62" t="s">
        <v>6</v>
      </c>
      <c r="C18" s="14"/>
      <c r="D18" s="13"/>
      <c r="E18" s="2"/>
      <c r="F18" s="2"/>
      <c r="G18" s="2"/>
      <c r="H18" s="2"/>
    </row>
    <row r="19" spans="1:8" ht="11.75" customHeight="1" x14ac:dyDescent="0.35">
      <c r="A19" s="11"/>
      <c r="B19" s="15"/>
      <c r="C19" s="15"/>
      <c r="D19" s="13"/>
      <c r="E19" s="2"/>
      <c r="F19" s="2"/>
      <c r="G19" s="2"/>
      <c r="H19" s="2"/>
    </row>
    <row r="20" spans="1:8" ht="15" customHeight="1" x14ac:dyDescent="0.35">
      <c r="A20" s="11"/>
      <c r="B20" s="62" t="s">
        <v>8</v>
      </c>
      <c r="C20" s="14"/>
      <c r="D20" s="10"/>
      <c r="E20" s="2"/>
      <c r="F20" s="2"/>
      <c r="G20" s="2"/>
      <c r="H20" s="2"/>
    </row>
    <row r="21" spans="1:8" ht="15" customHeight="1" x14ac:dyDescent="0.35">
      <c r="A21" s="11"/>
      <c r="B21" s="16"/>
      <c r="C21" s="14"/>
      <c r="D21" s="10"/>
      <c r="E21" s="2"/>
      <c r="F21" s="2"/>
      <c r="G21" s="2"/>
      <c r="H21" s="2"/>
    </row>
    <row r="22" spans="1:8" ht="15" customHeight="1" x14ac:dyDescent="0.35">
      <c r="A22" s="11"/>
      <c r="B22" s="16"/>
      <c r="C22" s="14"/>
      <c r="D22" s="10"/>
      <c r="E22" s="2"/>
      <c r="F22" s="2"/>
      <c r="G22" s="2"/>
      <c r="H22" s="2"/>
    </row>
    <row r="23" spans="1:8" ht="15" customHeight="1" x14ac:dyDescent="0.35">
      <c r="A23" s="11"/>
      <c r="B23" s="16"/>
      <c r="C23" s="14"/>
      <c r="D23" s="10"/>
      <c r="E23" s="2"/>
      <c r="F23" s="2"/>
      <c r="G23" s="2"/>
      <c r="H23" s="2"/>
    </row>
    <row r="24" spans="1:8" ht="15" customHeight="1" x14ac:dyDescent="0.35">
      <c r="A24" s="11"/>
      <c r="B24" s="16"/>
      <c r="C24" s="14"/>
      <c r="D24" s="10"/>
      <c r="E24" s="2"/>
      <c r="F24" s="2"/>
      <c r="G24" s="2"/>
      <c r="H24" s="2"/>
    </row>
    <row r="25" spans="1:8" ht="15" customHeight="1" x14ac:dyDescent="0.35">
      <c r="A25" s="11"/>
      <c r="B25" s="16"/>
      <c r="C25" s="14"/>
      <c r="D25" s="10"/>
      <c r="E25" s="2"/>
      <c r="F25" s="2"/>
      <c r="G25" s="2"/>
      <c r="H25" s="2"/>
    </row>
    <row r="26" spans="1:8" ht="15.65" customHeight="1" x14ac:dyDescent="0.35">
      <c r="A26" s="11"/>
      <c r="B26" s="16"/>
      <c r="C26" s="16"/>
      <c r="D26" s="10"/>
      <c r="E26" s="2"/>
      <c r="F26" s="2"/>
      <c r="G26" s="2"/>
      <c r="H26" s="2"/>
    </row>
    <row r="27" spans="1:8" ht="15" customHeight="1" x14ac:dyDescent="0.35">
      <c r="A27" s="11"/>
      <c r="B27" s="62" t="s">
        <v>11</v>
      </c>
      <c r="C27" s="14"/>
      <c r="D27" s="10"/>
      <c r="E27" s="2"/>
      <c r="F27" s="2"/>
      <c r="G27" s="2"/>
      <c r="H27" s="2"/>
    </row>
    <row r="28" spans="1:8" ht="15.65" customHeight="1" x14ac:dyDescent="0.5">
      <c r="A28" s="17"/>
      <c r="B28" s="18"/>
      <c r="C28" s="9"/>
      <c r="D28" s="10"/>
      <c r="E28" s="2"/>
      <c r="F28" s="2"/>
      <c r="G28" s="2"/>
      <c r="H28" s="2"/>
    </row>
    <row r="29" spans="1:8" ht="15" customHeight="1" x14ac:dyDescent="0.35">
      <c r="A29" s="61" t="s">
        <v>262</v>
      </c>
      <c r="B29" s="9"/>
      <c r="C29" s="5"/>
      <c r="D29" s="10"/>
      <c r="E29" s="2"/>
      <c r="F29" s="2"/>
      <c r="G29" s="2"/>
      <c r="H29" s="2"/>
    </row>
    <row r="30" spans="1:8" ht="27" customHeight="1" x14ac:dyDescent="0.35">
      <c r="A30" s="19"/>
      <c r="B30" s="20"/>
      <c r="C30" s="20"/>
      <c r="D30" s="21"/>
      <c r="E30" s="2"/>
      <c r="F30" s="2"/>
      <c r="G30" s="2"/>
      <c r="H30" s="2"/>
    </row>
    <row r="31" spans="1:8" ht="15" customHeight="1" x14ac:dyDescent="0.35">
      <c r="A31" s="50"/>
      <c r="B31" s="2"/>
      <c r="C31" s="2"/>
      <c r="D31" s="22"/>
      <c r="E31" s="2"/>
      <c r="F31" s="2"/>
      <c r="G31" s="2"/>
      <c r="H31" s="2"/>
    </row>
    <row r="32" spans="1:8" ht="15" customHeight="1" x14ac:dyDescent="0.35">
      <c r="A32" s="50"/>
      <c r="B32" s="2"/>
      <c r="C32" s="2"/>
      <c r="D32" s="22"/>
      <c r="E32" s="2"/>
      <c r="F32" s="2"/>
      <c r="G32" s="2"/>
      <c r="H32" s="2"/>
    </row>
    <row r="33" spans="1:8" ht="15" customHeight="1" x14ac:dyDescent="0.35">
      <c r="A33" s="50"/>
      <c r="B33" s="2"/>
      <c r="C33" s="2"/>
      <c r="D33" s="22"/>
      <c r="E33" s="2"/>
      <c r="F33" s="2"/>
      <c r="G33" s="2"/>
      <c r="H33" s="2"/>
    </row>
    <row r="34" spans="1:8" ht="15" customHeight="1" x14ac:dyDescent="0.35">
      <c r="A34" s="50"/>
      <c r="B34" s="2"/>
      <c r="C34" s="2"/>
      <c r="D34" s="22"/>
      <c r="E34" s="2"/>
      <c r="F34" s="2"/>
      <c r="G34" s="2"/>
      <c r="H34" s="2"/>
    </row>
    <row r="35" spans="1:8" ht="15" customHeight="1" x14ac:dyDescent="0.35">
      <c r="A35" s="50"/>
      <c r="B35" s="2"/>
      <c r="C35" s="2"/>
      <c r="D35" s="22"/>
      <c r="E35" s="2"/>
      <c r="F35" s="2"/>
      <c r="G35" s="2"/>
      <c r="H35" s="2"/>
    </row>
    <row r="36" spans="1:8" ht="15" customHeight="1" x14ac:dyDescent="0.35">
      <c r="A36" s="23"/>
      <c r="B36" s="2"/>
      <c r="C36" s="2"/>
      <c r="D36" s="22"/>
      <c r="E36" s="2"/>
      <c r="F36" s="2"/>
      <c r="G36" s="2"/>
      <c r="H36" s="2"/>
    </row>
    <row r="37" spans="1:8" ht="15" customHeight="1" x14ac:dyDescent="0.35">
      <c r="A37" s="23"/>
      <c r="B37" s="2"/>
      <c r="C37" s="22"/>
      <c r="D37" s="22"/>
      <c r="E37" s="2"/>
      <c r="F37" s="2"/>
      <c r="G37" s="2"/>
      <c r="H37" s="2"/>
    </row>
    <row r="38" spans="1:8" ht="15" customHeight="1" x14ac:dyDescent="0.35">
      <c r="A38" s="23"/>
      <c r="B38" s="51" t="s">
        <v>12</v>
      </c>
      <c r="C38" s="22"/>
      <c r="D38" s="22"/>
      <c r="E38" s="2"/>
      <c r="F38" s="2"/>
      <c r="G38" s="2"/>
      <c r="H38" s="2"/>
    </row>
    <row r="39" spans="1:8" ht="15" customHeight="1" x14ac:dyDescent="0.35">
      <c r="A39" s="23"/>
      <c r="B39" s="53" t="s">
        <v>13</v>
      </c>
      <c r="C39" s="53" t="s">
        <v>14</v>
      </c>
      <c r="D39" s="22"/>
      <c r="E39" s="2"/>
      <c r="F39" s="2"/>
      <c r="G39" s="2"/>
      <c r="H39" s="2"/>
    </row>
    <row r="40" spans="1:8" ht="15" customHeight="1" x14ac:dyDescent="0.35">
      <c r="A40" s="23"/>
      <c r="B40" s="54" t="s">
        <v>254</v>
      </c>
      <c r="C40" s="54" t="s">
        <v>261</v>
      </c>
      <c r="D40" s="22"/>
      <c r="E40" s="2"/>
      <c r="F40" s="2"/>
      <c r="G40" s="2"/>
      <c r="H40" s="2"/>
    </row>
    <row r="41" spans="1:8" ht="15" customHeight="1" x14ac:dyDescent="0.35">
      <c r="A41" s="23"/>
      <c r="B41" s="54"/>
      <c r="C41" s="55"/>
      <c r="D41" s="22"/>
      <c r="E41" s="2"/>
      <c r="F41" s="2"/>
      <c r="G41" s="2"/>
      <c r="H41" s="2"/>
    </row>
    <row r="42" spans="1:8" ht="15" customHeight="1" x14ac:dyDescent="0.35">
      <c r="A42" s="23"/>
      <c r="B42" s="54"/>
      <c r="C42" s="54"/>
      <c r="D42" s="22"/>
      <c r="E42" s="2"/>
      <c r="F42" s="2"/>
      <c r="G42" s="2"/>
      <c r="H42" s="2"/>
    </row>
    <row r="43" spans="1:8" ht="11" customHeight="1" x14ac:dyDescent="0.35">
      <c r="A43" s="2"/>
      <c r="B43" s="54"/>
      <c r="C43" s="55"/>
      <c r="D43" s="12"/>
      <c r="E43" s="2"/>
      <c r="F43" s="2"/>
      <c r="G43" s="2"/>
      <c r="H43" s="2"/>
    </row>
  </sheetData>
  <sheetProtection algorithmName="SHA-512" hashValue="UA7VdYIKHJ2kZ39e9bTyT3mJ5QfsM084zg2x6qBfbO9wIc9eSw/FQqGZ5215LurMNopbw2XlM/qWv/iCikrUGQ==" saltValue="pRi8LXvt1llaJupZ/BGHUQ==" spinCount="100000" sheet="1" objects="1" formatCells="0" formatColumns="0" formatRows="0" insertHyperlinks="0" sort="0"/>
  <dataValidations count="7">
    <dataValidation type="list" operator="greaterThan" allowBlank="1" showInputMessage="1" showErrorMessage="1" errorTitle="Date entry" error="Dates from list accepted" promptTitle="Date entry" sqref="C18" xr:uid="{48D44E34-551F-493D-BC39-27959CA22450}">
      <formula1>dd_operating_model</formula1>
    </dataValidation>
    <dataValidation type="list" operator="greaterThan" allowBlank="1" showInputMessage="1" showErrorMessage="1" errorTitle="Date entry" error="Dates from list accepted" promptTitle="Date entry" sqref="C16 C27" xr:uid="{7D3D28EA-503E-4574-8B54-B6549EA6FABE}">
      <formula1>dd_yes_no</formula1>
    </dataValidation>
    <dataValidation type="list" operator="greaterThan" allowBlank="1" showInputMessage="1" showErrorMessage="1" errorTitle="Date entry" error="Dates from list accepted" promptTitle="Date entry" prompt=" Choose year from drop down" sqref="C14" xr:uid="{6FA5F45D-A571-45D5-93E7-592FB865E461}">
      <formula1>dd_disc_year_end_co</formula1>
    </dataValidation>
    <dataValidation type="list" operator="greaterThan" allowBlank="1" showInputMessage="1" showErrorMessage="1" errorTitle="Date entry" error="Select Territorial Authorities" promptTitle="Select Territorial Authorities" prompt=" " sqref="C20:C26" xr:uid="{CC2F6C11-CE99-436C-BA10-ACE9DADF7468}">
      <formula1>dd_territorial_authorities</formula1>
    </dataValidation>
    <dataValidation operator="greaterThan" allowBlank="1" showErrorMessage="1" errorTitle="Date entry" error="Dates after 1 January 2011 accepted" promptTitle="Date entry" prompt=" " sqref="C8" xr:uid="{562D2CDE-0DE6-43E2-A446-7E1C5C6A358C}"/>
    <dataValidation type="date" operator="greaterThan" allowBlank="1" showInputMessage="1" showErrorMessage="1" errorTitle="Date entry" error="Dates after 1 January 2011 accepted" promptTitle="Date entry" prompt=" " sqref="C12" xr:uid="{5110578A-D770-4FFD-8F0F-A94F71DCF691}">
      <formula1>46023</formula1>
    </dataValidation>
    <dataValidation type="list" operator="greaterThan" allowBlank="1" showErrorMessage="1" errorTitle="Date entry" error="Dates after 1 January 2011 accepted" promptTitle="Date entry" prompt=" " sqref="C10" xr:uid="{5CF1B505-D86D-4096-B879-C4BD75C415B1}">
      <formula1>dd_disc_type</formula1>
    </dataValidation>
  </dataValidations>
  <pageMargins left="0.25" right="0.25" top="0.75" bottom="0.75" header="0.3" footer="0.3"/>
  <pageSetup paperSize="8" fitToHeight="0" orientation="portrait" r:id="rId1"/>
  <headerFooter alignWithMargins="0">
    <oddHeader>&amp;CCommerce Commission Information Disclosure Template</oddHeader>
    <oddFooter>Page &amp;P&amp;R</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EC02D-576C-4B5C-8C8B-B1C8F6ACE12D}">
  <sheetPr codeName="Sheet6">
    <tabColor theme="1"/>
    <pageSetUpPr fitToPage="1"/>
  </sheetPr>
  <dimension ref="A1:H37"/>
  <sheetViews>
    <sheetView showGridLines="0" view="pageBreakPreview" zoomScale="85" zoomScaleNormal="85" zoomScaleSheetLayoutView="85" workbookViewId="0">
      <selection activeCell="B3" sqref="B3"/>
    </sheetView>
  </sheetViews>
  <sheetFormatPr defaultColWidth="9.1796875" defaultRowHeight="14.5" x14ac:dyDescent="0.35"/>
  <cols>
    <col min="1" max="1" width="5.81640625" style="34" customWidth="1"/>
    <col min="2" max="2" width="103.81640625" style="34" customWidth="1"/>
    <col min="3" max="3" width="5.81640625" style="34" customWidth="1"/>
    <col min="4" max="4" width="74.54296875" style="34" customWidth="1"/>
    <col min="5" max="16384" width="9.1796875" style="34"/>
  </cols>
  <sheetData>
    <row r="1" spans="1:8" ht="12" customHeight="1" x14ac:dyDescent="0.35">
      <c r="A1" s="94"/>
      <c r="B1" s="95"/>
      <c r="C1" s="96"/>
    </row>
    <row r="2" spans="1:8" ht="24" customHeight="1" x14ac:dyDescent="0.35">
      <c r="A2" s="97"/>
      <c r="B2" s="102" t="s">
        <v>236</v>
      </c>
      <c r="C2" s="98"/>
      <c r="D2"/>
    </row>
    <row r="3" spans="1:8" ht="58" x14ac:dyDescent="0.35">
      <c r="A3" s="99"/>
      <c r="B3" s="100" t="s">
        <v>269</v>
      </c>
      <c r="C3" s="98"/>
    </row>
    <row r="4" spans="1:8" ht="12" customHeight="1" x14ac:dyDescent="0.35">
      <c r="A4" s="99"/>
      <c r="B4" s="101"/>
      <c r="C4" s="98"/>
    </row>
    <row r="5" spans="1:8" ht="20" customHeight="1" x14ac:dyDescent="0.35">
      <c r="A5" s="36"/>
      <c r="B5" s="103" t="s">
        <v>237</v>
      </c>
      <c r="C5" s="35"/>
    </row>
    <row r="6" spans="1:8" ht="44.5" customHeight="1" x14ac:dyDescent="0.35">
      <c r="A6" s="36"/>
      <c r="B6" s="38" t="s">
        <v>238</v>
      </c>
      <c r="C6" s="35"/>
    </row>
    <row r="7" spans="1:8" ht="15.5" customHeight="1" x14ac:dyDescent="0.35">
      <c r="A7" s="36"/>
      <c r="B7" s="38" t="s">
        <v>239</v>
      </c>
      <c r="C7" s="35"/>
    </row>
    <row r="8" spans="1:8" ht="15.65" customHeight="1" x14ac:dyDescent="0.6">
      <c r="A8" s="36"/>
      <c r="B8" s="39" t="s">
        <v>240</v>
      </c>
      <c r="C8" s="35"/>
      <c r="D8" s="40"/>
    </row>
    <row r="9" spans="1:8" ht="57" customHeight="1" x14ac:dyDescent="0.35">
      <c r="A9" s="36"/>
      <c r="B9" s="38" t="s">
        <v>255</v>
      </c>
      <c r="C9" s="35"/>
    </row>
    <row r="10" spans="1:8" ht="74.5" customHeight="1" x14ac:dyDescent="0.35">
      <c r="A10" s="36"/>
      <c r="B10" s="38" t="s">
        <v>249</v>
      </c>
      <c r="C10" s="35"/>
    </row>
    <row r="11" spans="1:8" ht="11" customHeight="1" x14ac:dyDescent="0.35">
      <c r="A11" s="36"/>
      <c r="B11" s="38"/>
      <c r="C11" s="35"/>
    </row>
    <row r="12" spans="1:8" ht="15.65" customHeight="1" x14ac:dyDescent="0.35">
      <c r="A12" s="36"/>
      <c r="B12" s="39" t="s">
        <v>241</v>
      </c>
      <c r="C12" s="35"/>
    </row>
    <row r="13" spans="1:8" ht="29" x14ac:dyDescent="0.35">
      <c r="A13" s="36"/>
      <c r="B13" s="41" t="s">
        <v>260</v>
      </c>
      <c r="C13" s="35"/>
    </row>
    <row r="14" spans="1:8" ht="12" customHeight="1" x14ac:dyDescent="0.35">
      <c r="A14" s="36"/>
      <c r="B14" s="42"/>
      <c r="C14" s="35"/>
    </row>
    <row r="15" spans="1:8" ht="15.65" customHeight="1" x14ac:dyDescent="0.35">
      <c r="A15" s="36"/>
      <c r="B15" s="39" t="s">
        <v>242</v>
      </c>
      <c r="C15" s="35"/>
    </row>
    <row r="16" spans="1:8" ht="40" customHeight="1" x14ac:dyDescent="0.35">
      <c r="A16" s="36"/>
      <c r="B16" s="74" t="s">
        <v>250</v>
      </c>
      <c r="C16" s="75"/>
      <c r="D16" s="67"/>
      <c r="E16" s="67"/>
      <c r="F16" s="67"/>
      <c r="G16" s="67"/>
      <c r="H16" s="67"/>
    </row>
    <row r="17" spans="1:3" ht="10.5" customHeight="1" x14ac:dyDescent="0.35">
      <c r="A17" s="36"/>
      <c r="B17" s="76"/>
      <c r="C17" s="35"/>
    </row>
    <row r="18" spans="1:3" ht="15.65" customHeight="1" x14ac:dyDescent="0.35">
      <c r="A18" s="36"/>
      <c r="B18" s="77" t="s">
        <v>243</v>
      </c>
      <c r="C18" s="35"/>
    </row>
    <row r="19" spans="1:3" ht="29" x14ac:dyDescent="0.35">
      <c r="A19" s="36"/>
      <c r="B19" s="38" t="s">
        <v>244</v>
      </c>
      <c r="C19" s="35"/>
    </row>
    <row r="20" spans="1:3" x14ac:dyDescent="0.35">
      <c r="A20" s="36"/>
      <c r="B20" s="38"/>
      <c r="C20" s="35"/>
    </row>
    <row r="21" spans="1:3" ht="15.65" customHeight="1" x14ac:dyDescent="0.35">
      <c r="A21" s="36"/>
      <c r="B21" s="77" t="s">
        <v>256</v>
      </c>
      <c r="C21" s="35"/>
    </row>
    <row r="22" spans="1:3" ht="58" x14ac:dyDescent="0.35">
      <c r="A22" s="36"/>
      <c r="B22" s="38" t="s">
        <v>257</v>
      </c>
      <c r="C22" s="35"/>
    </row>
    <row r="23" spans="1:3" ht="12" customHeight="1" x14ac:dyDescent="0.35">
      <c r="A23" s="36"/>
      <c r="B23" s="76"/>
      <c r="C23" s="35"/>
    </row>
    <row r="24" spans="1:3" ht="15.65" customHeight="1" x14ac:dyDescent="0.35">
      <c r="A24" s="36"/>
      <c r="B24" s="37" t="s">
        <v>245</v>
      </c>
      <c r="C24" s="35"/>
    </row>
    <row r="25" spans="1:3" x14ac:dyDescent="0.35">
      <c r="A25" s="36"/>
      <c r="B25" s="38" t="s">
        <v>258</v>
      </c>
      <c r="C25" s="35"/>
    </row>
    <row r="26" spans="1:3" x14ac:dyDescent="0.35">
      <c r="A26" s="36"/>
      <c r="B26" s="78" t="s">
        <v>246</v>
      </c>
      <c r="C26" s="35"/>
    </row>
    <row r="27" spans="1:3" x14ac:dyDescent="0.35">
      <c r="A27" s="36"/>
      <c r="B27" s="78"/>
      <c r="C27" s="35"/>
    </row>
    <row r="28" spans="1:3" ht="13.5" customHeight="1" x14ac:dyDescent="0.35">
      <c r="A28" s="36"/>
      <c r="B28" s="38" t="s">
        <v>247</v>
      </c>
      <c r="C28" s="35"/>
    </row>
    <row r="29" spans="1:3" ht="13.5" customHeight="1" x14ac:dyDescent="0.35">
      <c r="A29" s="36"/>
      <c r="B29" s="79" t="s">
        <v>266</v>
      </c>
      <c r="C29" s="35"/>
    </row>
    <row r="30" spans="1:3" ht="13.5" customHeight="1" x14ac:dyDescent="0.35">
      <c r="A30" s="36"/>
      <c r="B30" s="80"/>
      <c r="C30" s="35"/>
    </row>
    <row r="31" spans="1:3" x14ac:dyDescent="0.35">
      <c r="A31" s="36"/>
      <c r="B31" s="81" t="s">
        <v>248</v>
      </c>
      <c r="C31" s="35"/>
    </row>
    <row r="32" spans="1:3" x14ac:dyDescent="0.35">
      <c r="A32" s="36"/>
      <c r="B32" s="82" t="s">
        <v>259</v>
      </c>
      <c r="C32" s="35"/>
    </row>
    <row r="33" spans="1:3" x14ac:dyDescent="0.35">
      <c r="A33" s="36"/>
      <c r="B33" s="83" t="s">
        <v>263</v>
      </c>
      <c r="C33" s="35"/>
    </row>
    <row r="34" spans="1:3" x14ac:dyDescent="0.35">
      <c r="A34" s="36"/>
      <c r="B34" s="68" t="s">
        <v>264</v>
      </c>
      <c r="C34" s="35"/>
    </row>
    <row r="35" spans="1:3" ht="15.5" customHeight="1" x14ac:dyDescent="0.35">
      <c r="A35" s="36"/>
      <c r="B35" s="43" t="s">
        <v>265</v>
      </c>
      <c r="C35" s="35"/>
    </row>
    <row r="36" spans="1:3" ht="15.5" customHeight="1" x14ac:dyDescent="0.35">
      <c r="A36" s="104"/>
      <c r="B36" s="105" t="s">
        <v>268</v>
      </c>
      <c r="C36" s="35"/>
    </row>
    <row r="37" spans="1:3" ht="24" customHeight="1" x14ac:dyDescent="0.35">
      <c r="A37" s="84"/>
      <c r="B37" s="84"/>
      <c r="C37" s="85"/>
    </row>
  </sheetData>
  <hyperlinks>
    <hyperlink ref="B26" r:id="rId1" xr:uid="{0E61888A-50D6-4F42-8C51-ED9A0C0DEE61}"/>
  </hyperlinks>
  <pageMargins left="0.7" right="0.7" top="0.75" bottom="0.75" header="0.3" footer="0.3"/>
  <pageSetup paperSize="9" scale="75"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sheetPr>
  <dimension ref="A1:P14"/>
  <sheetViews>
    <sheetView showGridLines="0" zoomScaleNormal="100" workbookViewId="0"/>
  </sheetViews>
  <sheetFormatPr defaultColWidth="8.81640625" defaultRowHeight="14.5" x14ac:dyDescent="0.35"/>
  <cols>
    <col min="1" max="1" width="33.453125" style="57" customWidth="1"/>
    <col min="2" max="2" width="8.81640625" style="57"/>
    <col min="3" max="3" width="18.453125" style="57" customWidth="1"/>
    <col min="4" max="4" width="21.453125" style="57" customWidth="1"/>
    <col min="5" max="5" width="28.54296875" style="57" customWidth="1"/>
    <col min="6" max="6" width="19.36328125" style="57" customWidth="1"/>
    <col min="7" max="16" width="11.08984375" style="57" customWidth="1"/>
    <col min="17" max="16384" width="8.81640625" style="57"/>
  </cols>
  <sheetData>
    <row r="1" spans="1:16" ht="24" customHeight="1" x14ac:dyDescent="0.35">
      <c r="A1" s="59" t="s">
        <v>15</v>
      </c>
      <c r="B1" s="28"/>
      <c r="C1" s="28"/>
      <c r="D1" s="28"/>
      <c r="E1" s="28"/>
      <c r="F1" s="28"/>
      <c r="G1" s="28"/>
      <c r="H1" s="28"/>
      <c r="I1" s="28"/>
      <c r="J1" s="28"/>
      <c r="K1" s="28"/>
      <c r="L1" s="28"/>
      <c r="M1" s="28"/>
      <c r="N1" s="28"/>
      <c r="O1" s="28"/>
      <c r="P1" s="56"/>
    </row>
    <row r="2" spans="1:16" ht="23" customHeight="1" x14ac:dyDescent="0.5">
      <c r="A2" s="30" t="s">
        <v>16</v>
      </c>
      <c r="B2" s="28"/>
      <c r="C2" s="28"/>
      <c r="D2" s="28"/>
      <c r="E2" s="56"/>
      <c r="F2" s="28"/>
      <c r="G2" s="28"/>
      <c r="H2" s="28"/>
      <c r="I2" s="28"/>
      <c r="J2" s="28"/>
      <c r="K2" s="28"/>
      <c r="L2" s="28"/>
      <c r="M2" s="28"/>
      <c r="N2" s="28"/>
      <c r="O2" s="28"/>
      <c r="P2" s="56"/>
    </row>
    <row r="3" spans="1:16" ht="31" x14ac:dyDescent="0.35">
      <c r="A3" s="89" t="s">
        <v>17</v>
      </c>
      <c r="B3" s="89" t="s">
        <v>18</v>
      </c>
      <c r="C3" s="89" t="s">
        <v>19</v>
      </c>
      <c r="D3" s="89" t="s">
        <v>20</v>
      </c>
      <c r="E3" s="89" t="s">
        <v>21</v>
      </c>
      <c r="F3" s="89" t="s">
        <v>22</v>
      </c>
      <c r="G3" s="89" t="s">
        <v>23</v>
      </c>
      <c r="H3" s="89" t="s">
        <v>24</v>
      </c>
      <c r="I3" s="89" t="s">
        <v>25</v>
      </c>
      <c r="J3" s="89" t="s">
        <v>26</v>
      </c>
      <c r="K3" s="89" t="s">
        <v>27</v>
      </c>
      <c r="L3" s="89" t="s">
        <v>28</v>
      </c>
      <c r="M3" s="89" t="s">
        <v>29</v>
      </c>
      <c r="N3" s="89" t="s">
        <v>30</v>
      </c>
      <c r="O3" s="89" t="s">
        <v>31</v>
      </c>
      <c r="P3" s="89" t="s">
        <v>32</v>
      </c>
    </row>
    <row r="4" spans="1:16" x14ac:dyDescent="0.35">
      <c r="A4" s="90" t="s">
        <v>16</v>
      </c>
      <c r="B4" s="90">
        <f>ROW()</f>
        <v>4</v>
      </c>
      <c r="C4" s="91" t="s">
        <v>33</v>
      </c>
      <c r="D4" s="90" t="s">
        <v>34</v>
      </c>
      <c r="E4" s="90" t="s">
        <v>35</v>
      </c>
      <c r="F4" s="90" t="s">
        <v>36</v>
      </c>
      <c r="G4" s="69">
        <f>SUM(G5:G6)</f>
        <v>0</v>
      </c>
      <c r="H4" s="69">
        <f t="shared" ref="H4:P4" si="0">SUM(H5:H6)</f>
        <v>0</v>
      </c>
      <c r="I4" s="69">
        <f t="shared" si="0"/>
        <v>0</v>
      </c>
      <c r="J4" s="69">
        <f t="shared" si="0"/>
        <v>0</v>
      </c>
      <c r="K4" s="69">
        <f t="shared" si="0"/>
        <v>0</v>
      </c>
      <c r="L4" s="69">
        <f t="shared" si="0"/>
        <v>0</v>
      </c>
      <c r="M4" s="69">
        <f t="shared" si="0"/>
        <v>0</v>
      </c>
      <c r="N4" s="69">
        <f t="shared" si="0"/>
        <v>0</v>
      </c>
      <c r="O4" s="69">
        <f t="shared" si="0"/>
        <v>0</v>
      </c>
      <c r="P4" s="69">
        <f t="shared" si="0"/>
        <v>0</v>
      </c>
    </row>
    <row r="5" spans="1:16" x14ac:dyDescent="0.35">
      <c r="A5" s="90" t="s">
        <v>16</v>
      </c>
      <c r="B5" s="90">
        <f>ROW()</f>
        <v>5</v>
      </c>
      <c r="C5" s="91" t="s">
        <v>33</v>
      </c>
      <c r="D5" s="90" t="s">
        <v>37</v>
      </c>
      <c r="E5" s="90" t="s">
        <v>35</v>
      </c>
      <c r="F5" s="90" t="s">
        <v>36</v>
      </c>
      <c r="G5" s="70"/>
      <c r="H5" s="70"/>
      <c r="I5" s="70"/>
      <c r="J5" s="70"/>
      <c r="K5" s="70"/>
      <c r="L5" s="70"/>
      <c r="M5" s="70"/>
      <c r="N5" s="70"/>
      <c r="O5" s="70"/>
      <c r="P5" s="70"/>
    </row>
    <row r="6" spans="1:16" x14ac:dyDescent="0.35">
      <c r="A6" s="90" t="s">
        <v>16</v>
      </c>
      <c r="B6" s="90">
        <f>ROW()</f>
        <v>6</v>
      </c>
      <c r="C6" s="91" t="s">
        <v>33</v>
      </c>
      <c r="D6" s="90" t="s">
        <v>38</v>
      </c>
      <c r="E6" s="90" t="s">
        <v>35</v>
      </c>
      <c r="F6" s="90" t="s">
        <v>36</v>
      </c>
      <c r="G6" s="70"/>
      <c r="H6" s="70"/>
      <c r="I6" s="70"/>
      <c r="J6" s="70"/>
      <c r="K6" s="70"/>
      <c r="L6" s="70"/>
      <c r="M6" s="70"/>
      <c r="N6" s="70"/>
      <c r="O6" s="70"/>
      <c r="P6" s="70"/>
    </row>
    <row r="7" spans="1:16" ht="15.5" x14ac:dyDescent="0.35">
      <c r="A7" s="31"/>
      <c r="B7" s="31"/>
      <c r="C7" s="32"/>
      <c r="D7" s="33"/>
      <c r="E7" s="58"/>
      <c r="F7" s="58"/>
      <c r="G7" s="58"/>
      <c r="H7" s="58"/>
      <c r="I7" s="58"/>
      <c r="J7" s="58"/>
      <c r="K7" s="58"/>
      <c r="L7" s="58"/>
      <c r="M7" s="58"/>
      <c r="N7" s="58"/>
      <c r="O7" s="58"/>
      <c r="P7" s="58"/>
    </row>
    <row r="8" spans="1:16" ht="15.5" x14ac:dyDescent="0.35">
      <c r="A8" s="31"/>
      <c r="B8" s="31"/>
      <c r="C8" s="32"/>
      <c r="D8" s="33"/>
      <c r="E8" s="58"/>
      <c r="F8" s="58"/>
      <c r="G8" s="58"/>
      <c r="H8" s="58"/>
      <c r="I8" s="58"/>
      <c r="J8" s="58"/>
      <c r="K8" s="58"/>
      <c r="L8" s="58"/>
      <c r="M8" s="58"/>
      <c r="N8" s="58"/>
      <c r="O8" s="58"/>
      <c r="P8" s="58"/>
    </row>
    <row r="9" spans="1:16" x14ac:dyDescent="0.35">
      <c r="A9" s="4"/>
      <c r="B9" s="4"/>
      <c r="C9" s="4"/>
      <c r="D9" s="4"/>
      <c r="E9" s="4"/>
      <c r="F9" s="4"/>
      <c r="G9" s="4"/>
      <c r="H9" s="4"/>
      <c r="I9" s="4"/>
      <c r="J9" s="4"/>
      <c r="K9" s="4"/>
      <c r="L9" s="4"/>
      <c r="M9" s="4"/>
      <c r="N9" s="4"/>
      <c r="O9" s="4"/>
      <c r="P9" s="4"/>
    </row>
    <row r="10" spans="1:16" ht="23" customHeight="1" x14ac:dyDescent="0.5">
      <c r="A10" s="30" t="s">
        <v>39</v>
      </c>
      <c r="B10" s="28"/>
      <c r="C10" s="28"/>
      <c r="D10" s="28"/>
      <c r="E10" s="28"/>
      <c r="F10" s="28"/>
      <c r="G10" s="28"/>
      <c r="H10" s="28"/>
      <c r="I10" s="28"/>
      <c r="J10" s="28"/>
      <c r="K10" s="28"/>
      <c r="L10" s="28"/>
      <c r="M10" s="28"/>
      <c r="N10" s="28"/>
      <c r="O10" s="28"/>
      <c r="P10" s="56"/>
    </row>
    <row r="11" spans="1:16" ht="31" x14ac:dyDescent="0.35">
      <c r="A11" s="89" t="s">
        <v>17</v>
      </c>
      <c r="B11" s="89" t="s">
        <v>18</v>
      </c>
      <c r="C11" s="89" t="s">
        <v>19</v>
      </c>
      <c r="D11" s="89" t="s">
        <v>20</v>
      </c>
      <c r="E11" s="89" t="s">
        <v>21</v>
      </c>
      <c r="F11" s="89" t="s">
        <v>22</v>
      </c>
      <c r="G11" s="89" t="s">
        <v>23</v>
      </c>
      <c r="H11" s="89" t="s">
        <v>24</v>
      </c>
      <c r="I11" s="89" t="s">
        <v>25</v>
      </c>
      <c r="J11" s="89" t="s">
        <v>26</v>
      </c>
      <c r="K11" s="89" t="s">
        <v>27</v>
      </c>
      <c r="L11" s="89" t="s">
        <v>28</v>
      </c>
      <c r="M11" s="89" t="s">
        <v>29</v>
      </c>
      <c r="N11" s="89" t="s">
        <v>30</v>
      </c>
      <c r="O11" s="89" t="s">
        <v>31</v>
      </c>
      <c r="P11" s="89" t="s">
        <v>32</v>
      </c>
    </row>
    <row r="12" spans="1:16" x14ac:dyDescent="0.35">
      <c r="A12" s="90" t="s">
        <v>39</v>
      </c>
      <c r="B12" s="90">
        <f>ROW()</f>
        <v>12</v>
      </c>
      <c r="C12" s="91" t="s">
        <v>40</v>
      </c>
      <c r="D12" s="90" t="s">
        <v>34</v>
      </c>
      <c r="E12" s="90" t="s">
        <v>35</v>
      </c>
      <c r="F12" s="90" t="s">
        <v>36</v>
      </c>
      <c r="G12" s="69">
        <f>SUM(G13:G14)</f>
        <v>0</v>
      </c>
      <c r="H12" s="69">
        <f t="shared" ref="H12" si="1">SUM(H13:H14)</f>
        <v>0</v>
      </c>
      <c r="I12" s="69">
        <f t="shared" ref="I12" si="2">SUM(I13:I14)</f>
        <v>0</v>
      </c>
      <c r="J12" s="69">
        <f t="shared" ref="J12" si="3">SUM(J13:J14)</f>
        <v>0</v>
      </c>
      <c r="K12" s="69">
        <f t="shared" ref="K12" si="4">SUM(K13:K14)</f>
        <v>0</v>
      </c>
      <c r="L12" s="69">
        <f t="shared" ref="L12" si="5">SUM(L13:L14)</f>
        <v>0</v>
      </c>
      <c r="M12" s="69">
        <f t="shared" ref="M12" si="6">SUM(M13:M14)</f>
        <v>0</v>
      </c>
      <c r="N12" s="69">
        <f t="shared" ref="N12" si="7">SUM(N13:N14)</f>
        <v>0</v>
      </c>
      <c r="O12" s="69">
        <f t="shared" ref="O12" si="8">SUM(O13:O14)</f>
        <v>0</v>
      </c>
      <c r="P12" s="69">
        <f t="shared" ref="P12" si="9">SUM(P13:P14)</f>
        <v>0</v>
      </c>
    </row>
    <row r="13" spans="1:16" x14ac:dyDescent="0.35">
      <c r="A13" s="90" t="s">
        <v>39</v>
      </c>
      <c r="B13" s="90">
        <f>ROW()</f>
        <v>13</v>
      </c>
      <c r="C13" s="91" t="s">
        <v>40</v>
      </c>
      <c r="D13" s="90" t="s">
        <v>37</v>
      </c>
      <c r="E13" s="90" t="s">
        <v>35</v>
      </c>
      <c r="F13" s="90" t="s">
        <v>36</v>
      </c>
      <c r="G13" s="70"/>
      <c r="H13" s="70"/>
      <c r="I13" s="70"/>
      <c r="J13" s="70"/>
      <c r="K13" s="70"/>
      <c r="L13" s="70"/>
      <c r="M13" s="70"/>
      <c r="N13" s="70"/>
      <c r="O13" s="70"/>
      <c r="P13" s="70"/>
    </row>
    <row r="14" spans="1:16" x14ac:dyDescent="0.35">
      <c r="A14" s="90" t="s">
        <v>39</v>
      </c>
      <c r="B14" s="90">
        <f>ROW()</f>
        <v>14</v>
      </c>
      <c r="C14" s="91" t="s">
        <v>40</v>
      </c>
      <c r="D14" s="90" t="s">
        <v>38</v>
      </c>
      <c r="E14" s="90" t="s">
        <v>35</v>
      </c>
      <c r="F14" s="90" t="s">
        <v>36</v>
      </c>
      <c r="G14" s="70"/>
      <c r="H14" s="70"/>
      <c r="I14" s="70"/>
      <c r="J14" s="70"/>
      <c r="K14" s="70"/>
      <c r="L14" s="70"/>
      <c r="M14" s="70"/>
      <c r="N14" s="70"/>
      <c r="O14" s="70"/>
      <c r="P14" s="70"/>
    </row>
  </sheetData>
  <sheetProtection algorithmName="SHA-512" hashValue="blVGMxomMglb7ed17Vp0kEc7I0GtgcTi4UwNhP3WPkShVzDNlRU0Ba43z4pdwh8E3Ntbjy1wUnVDRUj1DZDcig==" saltValue="zSK91wu6VqtFTuGcFAwnwA==" spinCount="100000" sheet="1" objects="1" scenarios="1" formatCells="0" formatColumns="0" formatRows="0" insertRows="0" insertHyperlinks="0" deleteRows="0" sort="0" autoFilter="0"/>
  <dataValidations count="1">
    <dataValidation allowBlank="1" showInputMessage="1" showErrorMessage="1" promptTitle="Modifiable formulas" prompt="Formulas provided for convenience only and may not apply." sqref="G4:P4 G12:P12" xr:uid="{5CFB0B36-BD66-410D-BAC6-77FD38454FB9}"/>
  </dataValidations>
  <pageMargins left="0.25" right="0.25" top="0.75" bottom="0.75" header="0.3" footer="0.3"/>
  <pageSetup paperSize="9" scale="5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1315C-4176-4EB3-ACC7-B8CD9C605626}">
  <sheetPr codeName="Sheet3">
    <tabColor theme="4"/>
  </sheetPr>
  <dimension ref="A1:K22"/>
  <sheetViews>
    <sheetView showGridLines="0" zoomScaleNormal="100" workbookViewId="0"/>
  </sheetViews>
  <sheetFormatPr defaultColWidth="8.81640625" defaultRowHeight="14.5" x14ac:dyDescent="0.35"/>
  <cols>
    <col min="1" max="1" width="41" style="57" customWidth="1"/>
    <col min="2" max="2" width="7.08984375" style="57" customWidth="1"/>
    <col min="3" max="3" width="12.90625" style="57" customWidth="1"/>
    <col min="4" max="4" width="20.08984375" style="57" customWidth="1"/>
    <col min="5" max="5" width="17.453125" style="57" customWidth="1"/>
    <col min="6" max="6" width="33.54296875" style="57" bestFit="1" customWidth="1"/>
    <col min="7" max="7" width="50.54296875" style="57" bestFit="1" customWidth="1"/>
    <col min="8" max="8" width="55.08984375" style="57" customWidth="1"/>
    <col min="9" max="11" width="85.54296875" style="57" customWidth="1"/>
    <col min="12" max="16384" width="8.81640625" style="57"/>
  </cols>
  <sheetData>
    <row r="1" spans="1:11" ht="24" customHeight="1" x14ac:dyDescent="0.35">
      <c r="A1" s="59" t="s">
        <v>41</v>
      </c>
      <c r="B1" s="4"/>
      <c r="C1" s="4"/>
      <c r="D1" s="4"/>
      <c r="E1" s="4"/>
      <c r="F1" s="4"/>
      <c r="G1" s="4"/>
      <c r="H1" s="4"/>
      <c r="I1" s="4"/>
      <c r="J1" s="4"/>
      <c r="K1" s="4"/>
    </row>
    <row r="2" spans="1:11" ht="23" customHeight="1" x14ac:dyDescent="0.5">
      <c r="A2" s="1" t="s">
        <v>16</v>
      </c>
      <c r="B2" s="28"/>
      <c r="C2" s="28"/>
      <c r="D2" s="28"/>
      <c r="E2" s="28"/>
      <c r="F2" s="28"/>
      <c r="G2" s="4"/>
      <c r="H2" s="4"/>
      <c r="I2" s="4"/>
      <c r="J2" s="4"/>
      <c r="K2" s="4"/>
    </row>
    <row r="3" spans="1:11" ht="31" x14ac:dyDescent="0.35">
      <c r="A3" s="89" t="s">
        <v>17</v>
      </c>
      <c r="B3" s="89" t="s">
        <v>18</v>
      </c>
      <c r="C3" s="89" t="s">
        <v>19</v>
      </c>
      <c r="D3" s="89" t="s">
        <v>20</v>
      </c>
      <c r="E3" s="89" t="s">
        <v>21</v>
      </c>
      <c r="F3" s="89" t="s">
        <v>42</v>
      </c>
      <c r="G3" s="4"/>
      <c r="H3" s="4"/>
      <c r="I3" s="4"/>
      <c r="J3" s="4"/>
      <c r="K3" s="4"/>
    </row>
    <row r="4" spans="1:11" x14ac:dyDescent="0.35">
      <c r="A4" s="86" t="s">
        <v>16</v>
      </c>
      <c r="B4" s="86">
        <f>ROW()</f>
        <v>4</v>
      </c>
      <c r="C4" s="87" t="s">
        <v>33</v>
      </c>
      <c r="D4" s="88" t="s">
        <v>34</v>
      </c>
      <c r="E4" s="88" t="s">
        <v>35</v>
      </c>
      <c r="F4" s="69">
        <f>SUM(F5:F6)</f>
        <v>0</v>
      </c>
      <c r="G4" s="4"/>
      <c r="H4" s="4"/>
      <c r="I4" s="4"/>
      <c r="J4" s="4"/>
      <c r="K4" s="4"/>
    </row>
    <row r="5" spans="1:11" x14ac:dyDescent="0.35">
      <c r="A5" s="86" t="s">
        <v>16</v>
      </c>
      <c r="B5" s="86">
        <f>ROW()</f>
        <v>5</v>
      </c>
      <c r="C5" s="87" t="s">
        <v>33</v>
      </c>
      <c r="D5" s="88" t="s">
        <v>37</v>
      </c>
      <c r="E5" s="88" t="s">
        <v>35</v>
      </c>
      <c r="F5" s="70"/>
      <c r="G5" s="4"/>
      <c r="H5" s="4"/>
      <c r="I5" s="4"/>
      <c r="J5" s="4"/>
      <c r="K5" s="4"/>
    </row>
    <row r="6" spans="1:11" x14ac:dyDescent="0.35">
      <c r="A6" s="86" t="s">
        <v>16</v>
      </c>
      <c r="B6" s="86">
        <f>ROW()</f>
        <v>6</v>
      </c>
      <c r="C6" s="87" t="s">
        <v>33</v>
      </c>
      <c r="D6" s="88" t="s">
        <v>38</v>
      </c>
      <c r="E6" s="88" t="s">
        <v>35</v>
      </c>
      <c r="F6" s="70"/>
      <c r="G6" s="4"/>
      <c r="H6" s="4"/>
      <c r="I6" s="4"/>
      <c r="J6" s="4"/>
      <c r="K6" s="4"/>
    </row>
    <row r="7" spans="1:11" ht="15.5" x14ac:dyDescent="0.35">
      <c r="A7" s="29"/>
      <c r="B7" s="4"/>
      <c r="C7" s="4"/>
      <c r="D7" s="4"/>
      <c r="E7" s="4"/>
      <c r="F7" s="4"/>
      <c r="G7" s="4"/>
      <c r="H7" s="4"/>
      <c r="I7" s="4"/>
      <c r="J7" s="4"/>
      <c r="K7" s="4"/>
    </row>
    <row r="8" spans="1:11" ht="15.5" x14ac:dyDescent="0.35">
      <c r="A8" s="29"/>
      <c r="B8" s="4"/>
      <c r="C8" s="4"/>
      <c r="D8" s="4"/>
      <c r="E8" s="4"/>
      <c r="F8" s="4"/>
      <c r="G8" s="4"/>
      <c r="H8" s="4"/>
      <c r="I8" s="4"/>
      <c r="J8" s="4"/>
      <c r="K8" s="4"/>
    </row>
    <row r="9" spans="1:11" ht="15.5" x14ac:dyDescent="0.35">
      <c r="A9" s="29"/>
      <c r="B9" s="4"/>
      <c r="C9" s="4"/>
      <c r="D9" s="4"/>
      <c r="E9" s="4"/>
      <c r="F9" s="4"/>
      <c r="G9" s="4"/>
      <c r="H9" s="4"/>
      <c r="I9" s="4"/>
      <c r="J9" s="4"/>
      <c r="K9" s="4"/>
    </row>
    <row r="10" spans="1:11" ht="23" customHeight="1" x14ac:dyDescent="0.5">
      <c r="A10" s="1" t="s">
        <v>39</v>
      </c>
      <c r="B10" s="28"/>
      <c r="C10" s="28"/>
      <c r="D10" s="28"/>
      <c r="E10" s="28"/>
      <c r="F10" s="28"/>
      <c r="G10" s="4"/>
      <c r="H10" s="4"/>
      <c r="I10" s="4"/>
      <c r="J10" s="4"/>
      <c r="K10" s="4"/>
    </row>
    <row r="11" spans="1:11" ht="31" x14ac:dyDescent="0.35">
      <c r="A11" s="89" t="s">
        <v>17</v>
      </c>
      <c r="B11" s="89" t="s">
        <v>18</v>
      </c>
      <c r="C11" s="89" t="s">
        <v>19</v>
      </c>
      <c r="D11" s="89" t="s">
        <v>20</v>
      </c>
      <c r="E11" s="89" t="s">
        <v>21</v>
      </c>
      <c r="F11" s="89" t="s">
        <v>42</v>
      </c>
      <c r="G11" s="4"/>
      <c r="H11" s="4"/>
      <c r="I11" s="4"/>
      <c r="J11" s="4"/>
      <c r="K11" s="4"/>
    </row>
    <row r="12" spans="1:11" x14ac:dyDescent="0.35">
      <c r="A12" s="90" t="s">
        <v>39</v>
      </c>
      <c r="B12" s="90">
        <f>ROW()</f>
        <v>12</v>
      </c>
      <c r="C12" s="91" t="s">
        <v>40</v>
      </c>
      <c r="D12" s="92" t="s">
        <v>34</v>
      </c>
      <c r="E12" s="92" t="s">
        <v>35</v>
      </c>
      <c r="F12" s="69">
        <f>SUM(F13:F14)</f>
        <v>0</v>
      </c>
      <c r="G12" s="4"/>
      <c r="H12" s="4"/>
      <c r="I12" s="4"/>
      <c r="J12" s="4"/>
      <c r="K12" s="4"/>
    </row>
    <row r="13" spans="1:11" x14ac:dyDescent="0.35">
      <c r="A13" s="90" t="s">
        <v>39</v>
      </c>
      <c r="B13" s="90">
        <f>ROW()</f>
        <v>13</v>
      </c>
      <c r="C13" s="91" t="s">
        <v>40</v>
      </c>
      <c r="D13" s="92" t="s">
        <v>37</v>
      </c>
      <c r="E13" s="92" t="s">
        <v>35</v>
      </c>
      <c r="F13" s="70"/>
      <c r="G13" s="4"/>
      <c r="H13" s="4"/>
      <c r="I13" s="4"/>
      <c r="J13" s="4"/>
      <c r="K13" s="4"/>
    </row>
    <row r="14" spans="1:11" x14ac:dyDescent="0.35">
      <c r="A14" s="90" t="s">
        <v>39</v>
      </c>
      <c r="B14" s="90">
        <f>ROW()</f>
        <v>14</v>
      </c>
      <c r="C14" s="91" t="s">
        <v>40</v>
      </c>
      <c r="D14" s="92" t="s">
        <v>38</v>
      </c>
      <c r="E14" s="92" t="s">
        <v>35</v>
      </c>
      <c r="F14" s="70"/>
      <c r="G14" s="4"/>
      <c r="H14" s="4"/>
      <c r="I14" s="4"/>
      <c r="J14" s="4"/>
      <c r="K14" s="4"/>
    </row>
    <row r="15" spans="1:11" x14ac:dyDescent="0.35">
      <c r="A15" s="31"/>
      <c r="B15" s="31"/>
      <c r="C15" s="32"/>
      <c r="D15" s="33"/>
      <c r="E15" s="60"/>
      <c r="F15" s="4"/>
      <c r="G15" s="4"/>
      <c r="H15" s="4"/>
      <c r="I15" s="4"/>
      <c r="J15" s="4"/>
      <c r="K15" s="4"/>
    </row>
    <row r="16" spans="1:11" x14ac:dyDescent="0.35">
      <c r="A16" s="31"/>
      <c r="B16" s="31"/>
      <c r="C16" s="32"/>
      <c r="D16" s="33"/>
      <c r="E16" s="60"/>
      <c r="F16" s="4"/>
      <c r="G16" s="4"/>
      <c r="H16" s="4"/>
      <c r="I16" s="4"/>
      <c r="J16" s="4"/>
      <c r="K16" s="4"/>
    </row>
    <row r="17" spans="1:11" x14ac:dyDescent="0.35">
      <c r="A17" s="31"/>
      <c r="B17" s="31"/>
      <c r="C17" s="32"/>
      <c r="D17" s="33"/>
      <c r="E17" s="60"/>
      <c r="F17" s="4"/>
      <c r="G17" s="4"/>
      <c r="H17" s="4"/>
      <c r="I17" s="4"/>
      <c r="J17" s="4"/>
      <c r="K17" s="4"/>
    </row>
    <row r="18" spans="1:11" x14ac:dyDescent="0.35">
      <c r="A18" s="4"/>
      <c r="B18" s="4"/>
      <c r="C18" s="4"/>
      <c r="D18" s="4"/>
      <c r="E18" s="4"/>
      <c r="F18" s="4"/>
      <c r="G18" s="4"/>
      <c r="H18" s="4"/>
      <c r="I18" s="4"/>
      <c r="J18" s="4"/>
      <c r="K18" s="4"/>
    </row>
    <row r="19" spans="1:11" x14ac:dyDescent="0.35">
      <c r="A19" s="4"/>
      <c r="B19" s="4"/>
      <c r="C19" s="4"/>
      <c r="D19" s="4"/>
      <c r="E19" s="4"/>
      <c r="F19" s="4"/>
      <c r="G19" s="4"/>
      <c r="H19" s="4"/>
      <c r="I19" s="4"/>
      <c r="J19" s="4"/>
      <c r="K19" s="4"/>
    </row>
    <row r="20" spans="1:11" x14ac:dyDescent="0.35">
      <c r="A20" s="4"/>
      <c r="B20" s="4"/>
      <c r="C20" s="4"/>
      <c r="D20" s="4"/>
      <c r="E20" s="4"/>
      <c r="F20" s="4"/>
      <c r="G20" s="4"/>
      <c r="H20" s="4"/>
      <c r="I20" s="4"/>
      <c r="J20" s="4"/>
      <c r="K20" s="4"/>
    </row>
    <row r="21" spans="1:11" x14ac:dyDescent="0.35">
      <c r="A21" s="4"/>
      <c r="B21" s="4"/>
      <c r="C21" s="4"/>
      <c r="D21" s="4"/>
      <c r="E21" s="4"/>
      <c r="F21" s="4"/>
      <c r="G21" s="4"/>
      <c r="H21" s="4"/>
      <c r="I21" s="4"/>
      <c r="J21" s="4"/>
      <c r="K21" s="4"/>
    </row>
    <row r="22" spans="1:11" x14ac:dyDescent="0.35">
      <c r="A22" s="4"/>
      <c r="B22" s="4"/>
      <c r="C22" s="4"/>
      <c r="D22" s="4"/>
      <c r="E22" s="4"/>
      <c r="F22" s="4"/>
      <c r="G22" s="4"/>
      <c r="H22" s="4"/>
      <c r="I22" s="4"/>
      <c r="J22" s="4"/>
      <c r="K22" s="4"/>
    </row>
  </sheetData>
  <sheetProtection algorithmName="SHA-512" hashValue="exvRY5JF6lovZFEG75CYIiHxOKj3O8up+eIH1n6kpkY+Z9MDhT6IkzBAx83gq+O3S1zFXb9fx3CxRCB/bE1qmA==" saltValue="ua18XRGv8nBzJ2bY5xhqvQ==" spinCount="100000" sheet="1" objects="1" scenarios="1" formatCells="0" formatColumns="0" formatRows="0" insertRows="0" insertHyperlinks="0" deleteRows="0" sort="0" autoFilter="0"/>
  <pageMargins left="0.25" right="0.25" top="0.75" bottom="0.75" header="0.3" footer="0.3"/>
  <pageSetup paperSize="9" orientation="landscape"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F7328-19E9-4587-A4C5-4389E0374B0C}">
  <sheetPr codeName="Sheet4">
    <tabColor theme="4"/>
  </sheetPr>
  <dimension ref="A1:AI6"/>
  <sheetViews>
    <sheetView showGridLines="0" zoomScaleNormal="100" zoomScaleSheetLayoutView="85" workbookViewId="0"/>
  </sheetViews>
  <sheetFormatPr defaultColWidth="8.81640625" defaultRowHeight="14.5" x14ac:dyDescent="0.35"/>
  <cols>
    <col min="1" max="1" width="33.453125" style="57" customWidth="1"/>
    <col min="2" max="2" width="8.90625" style="57" bestFit="1" customWidth="1"/>
    <col min="3" max="3" width="18.453125" style="57" customWidth="1"/>
    <col min="4" max="4" width="21.453125" style="57" customWidth="1"/>
    <col min="5" max="5" width="16.08984375" style="57" bestFit="1" customWidth="1"/>
    <col min="6" max="35" width="8.453125" style="57" customWidth="1"/>
    <col min="36" max="16384" width="8.81640625" style="57"/>
  </cols>
  <sheetData>
    <row r="1" spans="1:35" ht="24" customHeight="1" x14ac:dyDescent="0.35">
      <c r="A1" s="59" t="s">
        <v>43</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56"/>
    </row>
    <row r="2" spans="1:35" ht="23" customHeight="1" x14ac:dyDescent="0.5">
      <c r="A2" s="30" t="s">
        <v>39</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56"/>
    </row>
    <row r="3" spans="1:35" ht="31" x14ac:dyDescent="0.35">
      <c r="A3" s="89" t="s">
        <v>17</v>
      </c>
      <c r="B3" s="89" t="s">
        <v>18</v>
      </c>
      <c r="C3" s="89" t="s">
        <v>19</v>
      </c>
      <c r="D3" s="89" t="s">
        <v>20</v>
      </c>
      <c r="E3" s="89" t="s">
        <v>21</v>
      </c>
      <c r="F3" s="89" t="s">
        <v>24</v>
      </c>
      <c r="G3" s="89" t="s">
        <v>25</v>
      </c>
      <c r="H3" s="89" t="s">
        <v>26</v>
      </c>
      <c r="I3" s="89" t="s">
        <v>27</v>
      </c>
      <c r="J3" s="89" t="s">
        <v>28</v>
      </c>
      <c r="K3" s="89" t="s">
        <v>29</v>
      </c>
      <c r="L3" s="89" t="s">
        <v>30</v>
      </c>
      <c r="M3" s="89" t="s">
        <v>31</v>
      </c>
      <c r="N3" s="89" t="s">
        <v>32</v>
      </c>
      <c r="O3" s="89" t="s">
        <v>44</v>
      </c>
      <c r="P3" s="89" t="s">
        <v>45</v>
      </c>
      <c r="Q3" s="89" t="s">
        <v>46</v>
      </c>
      <c r="R3" s="89" t="s">
        <v>47</v>
      </c>
      <c r="S3" s="89" t="s">
        <v>48</v>
      </c>
      <c r="T3" s="89" t="s">
        <v>49</v>
      </c>
      <c r="U3" s="89" t="s">
        <v>50</v>
      </c>
      <c r="V3" s="89" t="s">
        <v>51</v>
      </c>
      <c r="W3" s="89" t="s">
        <v>52</v>
      </c>
      <c r="X3" s="89" t="s">
        <v>53</v>
      </c>
      <c r="Y3" s="89" t="s">
        <v>54</v>
      </c>
      <c r="Z3" s="89" t="s">
        <v>55</v>
      </c>
      <c r="AA3" s="89" t="s">
        <v>56</v>
      </c>
      <c r="AB3" s="89" t="s">
        <v>57</v>
      </c>
      <c r="AC3" s="89" t="s">
        <v>58</v>
      </c>
      <c r="AD3" s="89" t="s">
        <v>59</v>
      </c>
      <c r="AE3" s="89" t="s">
        <v>60</v>
      </c>
      <c r="AF3" s="89" t="s">
        <v>61</v>
      </c>
      <c r="AG3" s="89" t="s">
        <v>62</v>
      </c>
      <c r="AH3" s="89" t="s">
        <v>63</v>
      </c>
    </row>
    <row r="4" spans="1:35" x14ac:dyDescent="0.35">
      <c r="A4" s="90" t="s">
        <v>39</v>
      </c>
      <c r="B4" s="90">
        <f>ROW()</f>
        <v>4</v>
      </c>
      <c r="C4" s="91" t="s">
        <v>40</v>
      </c>
      <c r="D4" s="93" t="s">
        <v>34</v>
      </c>
      <c r="E4" s="93" t="s">
        <v>35</v>
      </c>
      <c r="F4" s="69">
        <f t="shared" ref="F4:AH4" si="0">SUM(F5:F6)</f>
        <v>0</v>
      </c>
      <c r="G4" s="69">
        <f t="shared" si="0"/>
        <v>0</v>
      </c>
      <c r="H4" s="69">
        <f t="shared" si="0"/>
        <v>0</v>
      </c>
      <c r="I4" s="69">
        <f t="shared" si="0"/>
        <v>0</v>
      </c>
      <c r="J4" s="69">
        <f t="shared" si="0"/>
        <v>0</v>
      </c>
      <c r="K4" s="69">
        <f t="shared" si="0"/>
        <v>0</v>
      </c>
      <c r="L4" s="69">
        <f t="shared" si="0"/>
        <v>0</v>
      </c>
      <c r="M4" s="69">
        <f t="shared" si="0"/>
        <v>0</v>
      </c>
      <c r="N4" s="69">
        <f t="shared" si="0"/>
        <v>0</v>
      </c>
      <c r="O4" s="69">
        <f t="shared" si="0"/>
        <v>0</v>
      </c>
      <c r="P4" s="69">
        <f t="shared" si="0"/>
        <v>0</v>
      </c>
      <c r="Q4" s="69">
        <f t="shared" si="0"/>
        <v>0</v>
      </c>
      <c r="R4" s="69">
        <f t="shared" si="0"/>
        <v>0</v>
      </c>
      <c r="S4" s="69">
        <f t="shared" si="0"/>
        <v>0</v>
      </c>
      <c r="T4" s="69">
        <f t="shared" si="0"/>
        <v>0</v>
      </c>
      <c r="U4" s="69">
        <f t="shared" si="0"/>
        <v>0</v>
      </c>
      <c r="V4" s="69">
        <f t="shared" si="0"/>
        <v>0</v>
      </c>
      <c r="W4" s="69">
        <f t="shared" si="0"/>
        <v>0</v>
      </c>
      <c r="X4" s="69">
        <f t="shared" si="0"/>
        <v>0</v>
      </c>
      <c r="Y4" s="69">
        <f t="shared" si="0"/>
        <v>0</v>
      </c>
      <c r="Z4" s="69">
        <f t="shared" si="0"/>
        <v>0</v>
      </c>
      <c r="AA4" s="69">
        <f t="shared" si="0"/>
        <v>0</v>
      </c>
      <c r="AB4" s="69">
        <f t="shared" si="0"/>
        <v>0</v>
      </c>
      <c r="AC4" s="69">
        <f t="shared" si="0"/>
        <v>0</v>
      </c>
      <c r="AD4" s="69">
        <f t="shared" si="0"/>
        <v>0</v>
      </c>
      <c r="AE4" s="69">
        <f t="shared" si="0"/>
        <v>0</v>
      </c>
      <c r="AF4" s="69">
        <f t="shared" si="0"/>
        <v>0</v>
      </c>
      <c r="AG4" s="69">
        <f t="shared" si="0"/>
        <v>0</v>
      </c>
      <c r="AH4" s="69">
        <f t="shared" si="0"/>
        <v>0</v>
      </c>
    </row>
    <row r="5" spans="1:35" x14ac:dyDescent="0.35">
      <c r="A5" s="90" t="s">
        <v>39</v>
      </c>
      <c r="B5" s="90">
        <f>ROW()</f>
        <v>5</v>
      </c>
      <c r="C5" s="91" t="s">
        <v>40</v>
      </c>
      <c r="D5" s="93" t="s">
        <v>37</v>
      </c>
      <c r="E5" s="93" t="s">
        <v>35</v>
      </c>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row>
    <row r="6" spans="1:35" x14ac:dyDescent="0.35">
      <c r="A6" s="90" t="s">
        <v>39</v>
      </c>
      <c r="B6" s="90">
        <f>ROW()</f>
        <v>6</v>
      </c>
      <c r="C6" s="91" t="s">
        <v>40</v>
      </c>
      <c r="D6" s="93" t="s">
        <v>38</v>
      </c>
      <c r="E6" s="93" t="s">
        <v>35</v>
      </c>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row>
  </sheetData>
  <sheetProtection algorithmName="SHA-512" hashValue="UVmzxbnPWvqrqd4SX5YTRpQmxGMwAvKJqRIzfLY9b6QhLRVX2TF55mZy/IbEjObJtg8ktiNc7DAXiVWygEbtuA==" saltValue="XeBn4S7CQse76Z8nGgwKEg==" spinCount="100000" sheet="1" objects="1" scenarios="1" formatCells="0" formatColumns="0" formatRows="0" insertRows="0" insertHyperlinks="0" deleteRows="0" sort="0" autoFilter="0"/>
  <dataValidations count="1">
    <dataValidation allowBlank="1" showInputMessage="1" showErrorMessage="1" promptTitle="Modifiable formulas" prompt="Formulas provided for convenience only and may not apply." sqref="F4:AH4" xr:uid="{A25DC556-C282-4095-9674-302413E86343}"/>
  </dataValidations>
  <pageMargins left="0.25" right="0.25" top="0.75" bottom="0.75" header="0.3" footer="0.3"/>
  <pageSetup paperSize="9" scale="78" orientation="landscape" r:id="rId1"/>
  <colBreaks count="1" manualBreakCount="1">
    <brk id="15"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C6A4-5CFB-4D98-BC12-E1A2577D1630}">
  <sheetPr codeName="Sheet5"/>
  <dimension ref="A1:T75"/>
  <sheetViews>
    <sheetView showGridLines="0" workbookViewId="0">
      <pane ySplit="2" topLeftCell="A3" activePane="bottomLeft" state="frozen"/>
      <selection activeCell="G30" sqref="G30"/>
      <selection pane="bottomLeft" activeCell="K25" sqref="K25"/>
    </sheetView>
  </sheetViews>
  <sheetFormatPr defaultRowHeight="14.5" x14ac:dyDescent="0.35"/>
  <cols>
    <col min="1" max="1" width="12.36328125" customWidth="1"/>
    <col min="2" max="2" width="20.54296875" customWidth="1"/>
    <col min="3" max="3" width="48.36328125" customWidth="1"/>
    <col min="4" max="4" width="29" bestFit="1" customWidth="1"/>
    <col min="8" max="8" width="18.54296875" customWidth="1"/>
    <col min="12" max="12" width="17.36328125" customWidth="1"/>
    <col min="14" max="14" width="12.36328125" customWidth="1"/>
    <col min="18" max="18" width="38.453125" customWidth="1"/>
    <col min="20" max="20" width="17.08984375" customWidth="1"/>
  </cols>
  <sheetData>
    <row r="1" spans="1:20" x14ac:dyDescent="0.35">
      <c r="A1" s="24" t="s">
        <v>64</v>
      </c>
      <c r="B1" s="24" t="s">
        <v>65</v>
      </c>
      <c r="C1" s="24"/>
      <c r="D1" s="24"/>
      <c r="E1" s="24"/>
      <c r="F1" s="24"/>
      <c r="G1" s="24"/>
      <c r="H1" s="24" t="s">
        <v>66</v>
      </c>
      <c r="I1" s="24"/>
      <c r="J1" s="24" t="s">
        <v>67</v>
      </c>
      <c r="K1" s="24"/>
      <c r="L1" s="24" t="s">
        <v>68</v>
      </c>
      <c r="N1" s="24" t="s">
        <v>69</v>
      </c>
      <c r="P1" s="24" t="s">
        <v>70</v>
      </c>
      <c r="R1" s="24" t="s">
        <v>71</v>
      </c>
      <c r="T1" s="24" t="s">
        <v>2</v>
      </c>
    </row>
    <row r="2" spans="1:20" x14ac:dyDescent="0.35">
      <c r="A2" s="24" t="s">
        <v>72</v>
      </c>
      <c r="B2" s="25" t="s">
        <v>73</v>
      </c>
      <c r="C2" s="25"/>
      <c r="D2" s="25"/>
      <c r="E2" s="25"/>
      <c r="F2" s="25"/>
      <c r="G2" s="25"/>
      <c r="H2" s="25" t="s">
        <v>74</v>
      </c>
      <c r="I2" s="25"/>
      <c r="J2" s="25" t="s">
        <v>75</v>
      </c>
      <c r="K2" s="25"/>
      <c r="L2" s="25" t="s">
        <v>76</v>
      </c>
      <c r="N2" s="25" t="s">
        <v>77</v>
      </c>
      <c r="P2" s="25" t="s">
        <v>78</v>
      </c>
      <c r="R2" s="25" t="s">
        <v>79</v>
      </c>
      <c r="T2" s="25" t="s">
        <v>80</v>
      </c>
    </row>
    <row r="3" spans="1:20" x14ac:dyDescent="0.35">
      <c r="B3" s="25"/>
      <c r="C3" s="25"/>
      <c r="D3" s="25"/>
      <c r="E3" s="25"/>
      <c r="F3" s="25"/>
      <c r="G3" s="25"/>
      <c r="H3" s="25"/>
      <c r="I3" s="25"/>
      <c r="J3" s="25"/>
      <c r="K3" s="25"/>
      <c r="L3" s="25"/>
    </row>
    <row r="4" spans="1:20" x14ac:dyDescent="0.35">
      <c r="B4" t="s">
        <v>81</v>
      </c>
      <c r="C4" s="71">
        <v>46051</v>
      </c>
    </row>
    <row r="5" spans="1:20" x14ac:dyDescent="0.35">
      <c r="B5" t="s">
        <v>82</v>
      </c>
      <c r="C5" t="s">
        <v>83</v>
      </c>
    </row>
    <row r="6" spans="1:20" x14ac:dyDescent="0.35">
      <c r="B6" s="24" t="s">
        <v>84</v>
      </c>
      <c r="C6" s="24" t="s">
        <v>85</v>
      </c>
      <c r="D6" s="24" t="s">
        <v>86</v>
      </c>
      <c r="E6" s="24" t="s">
        <v>87</v>
      </c>
      <c r="H6" s="24" t="s">
        <v>4</v>
      </c>
      <c r="J6" s="24" t="s">
        <v>88</v>
      </c>
      <c r="L6" t="s">
        <v>89</v>
      </c>
      <c r="N6" t="s">
        <v>90</v>
      </c>
      <c r="P6" t="s">
        <v>90</v>
      </c>
      <c r="R6" t="s">
        <v>89</v>
      </c>
      <c r="T6" t="s">
        <v>2</v>
      </c>
    </row>
    <row r="7" spans="1:20" x14ac:dyDescent="0.35">
      <c r="B7" t="s">
        <v>91</v>
      </c>
      <c r="C7" s="72" t="s">
        <v>92</v>
      </c>
      <c r="D7" t="s">
        <v>92</v>
      </c>
      <c r="E7" s="73">
        <v>6686.4346717600001</v>
      </c>
      <c r="H7" s="72" t="s">
        <v>253</v>
      </c>
      <c r="J7" s="26" t="s">
        <v>93</v>
      </c>
      <c r="L7" s="72" t="s">
        <v>94</v>
      </c>
      <c r="N7" s="72" t="s">
        <v>34</v>
      </c>
      <c r="P7" s="72" t="s">
        <v>36</v>
      </c>
      <c r="R7" s="72" t="s">
        <v>7</v>
      </c>
      <c r="T7" s="72" t="s">
        <v>95</v>
      </c>
    </row>
    <row r="8" spans="1:20" x14ac:dyDescent="0.35">
      <c r="B8" t="s">
        <v>96</v>
      </c>
      <c r="C8" s="72" t="s">
        <v>97</v>
      </c>
      <c r="D8" t="s">
        <v>97</v>
      </c>
      <c r="E8" s="73">
        <v>2711.3626837400002</v>
      </c>
      <c r="H8" s="27">
        <v>46599</v>
      </c>
      <c r="J8" s="26" t="s">
        <v>5</v>
      </c>
      <c r="L8" s="72" t="s">
        <v>98</v>
      </c>
      <c r="N8" s="72" t="s">
        <v>37</v>
      </c>
      <c r="P8" s="72" t="s">
        <v>99</v>
      </c>
      <c r="R8" s="72" t="s">
        <v>100</v>
      </c>
      <c r="T8" s="72" t="s">
        <v>101</v>
      </c>
    </row>
    <row r="9" spans="1:20" x14ac:dyDescent="0.35">
      <c r="B9" t="s">
        <v>102</v>
      </c>
      <c r="C9" s="72" t="s">
        <v>103</v>
      </c>
      <c r="D9" t="s">
        <v>103</v>
      </c>
      <c r="E9" s="73">
        <v>3109.0501195400002</v>
      </c>
      <c r="H9" s="27">
        <v>46721</v>
      </c>
      <c r="N9" s="72" t="s">
        <v>38</v>
      </c>
      <c r="P9" s="72" t="s">
        <v>104</v>
      </c>
      <c r="R9" s="72" t="s">
        <v>105</v>
      </c>
      <c r="T9" s="72" t="s">
        <v>106</v>
      </c>
    </row>
    <row r="10" spans="1:20" x14ac:dyDescent="0.35">
      <c r="B10" t="s">
        <v>107</v>
      </c>
      <c r="C10" s="72" t="s">
        <v>108</v>
      </c>
      <c r="D10" t="s">
        <v>108</v>
      </c>
      <c r="E10" s="73">
        <v>2207.5932045099999</v>
      </c>
      <c r="H10" s="27">
        <v>46965</v>
      </c>
    </row>
    <row r="11" spans="1:20" x14ac:dyDescent="0.35">
      <c r="B11" t="s">
        <v>109</v>
      </c>
      <c r="C11" s="72" t="s">
        <v>110</v>
      </c>
      <c r="D11" t="s">
        <v>110</v>
      </c>
      <c r="E11" s="73">
        <v>1270.1607826500001</v>
      </c>
      <c r="H11" s="27">
        <v>47087</v>
      </c>
    </row>
    <row r="12" spans="1:20" x14ac:dyDescent="0.35">
      <c r="B12" t="s">
        <v>111</v>
      </c>
      <c r="C12" s="72" t="s">
        <v>112</v>
      </c>
      <c r="D12" t="s">
        <v>112</v>
      </c>
      <c r="E12" s="73">
        <v>4404.0791157599997</v>
      </c>
      <c r="H12" s="27">
        <v>47330</v>
      </c>
    </row>
    <row r="13" spans="1:20" x14ac:dyDescent="0.35">
      <c r="B13" t="s">
        <v>113</v>
      </c>
      <c r="C13" s="72" t="s">
        <v>114</v>
      </c>
      <c r="D13" t="s">
        <v>114</v>
      </c>
      <c r="E13" s="73">
        <v>1755.3484802400001</v>
      </c>
      <c r="H13" s="27">
        <v>47452</v>
      </c>
    </row>
    <row r="14" spans="1:20" x14ac:dyDescent="0.35">
      <c r="B14" t="s">
        <v>115</v>
      </c>
      <c r="C14" s="72" t="s">
        <v>116</v>
      </c>
      <c r="D14" t="s">
        <v>116</v>
      </c>
      <c r="E14" s="73">
        <v>110.37310057000001</v>
      </c>
      <c r="H14" s="27">
        <v>47695</v>
      </c>
    </row>
    <row r="15" spans="1:20" x14ac:dyDescent="0.35">
      <c r="B15" t="s">
        <v>117</v>
      </c>
      <c r="C15" s="72" t="s">
        <v>118</v>
      </c>
      <c r="D15" t="s">
        <v>118</v>
      </c>
      <c r="E15" s="73">
        <v>1470.09088088</v>
      </c>
      <c r="H15" s="27">
        <v>47817</v>
      </c>
    </row>
    <row r="16" spans="1:20" x14ac:dyDescent="0.35">
      <c r="B16" t="s">
        <v>119</v>
      </c>
      <c r="C16" s="72" t="s">
        <v>120</v>
      </c>
      <c r="D16" t="s">
        <v>121</v>
      </c>
      <c r="E16" s="73">
        <v>1999.1497774300001</v>
      </c>
      <c r="H16" s="27">
        <v>48060</v>
      </c>
    </row>
    <row r="17" spans="2:8" x14ac:dyDescent="0.35">
      <c r="B17" t="s">
        <v>122</v>
      </c>
      <c r="C17" s="72" t="s">
        <v>123</v>
      </c>
      <c r="D17" t="s">
        <v>123</v>
      </c>
      <c r="E17" s="73">
        <v>1818.87623214</v>
      </c>
      <c r="H17" s="27">
        <v>48182</v>
      </c>
    </row>
    <row r="18" spans="2:8" x14ac:dyDescent="0.35">
      <c r="B18" t="s">
        <v>124</v>
      </c>
      <c r="C18" s="72" t="s">
        <v>125</v>
      </c>
      <c r="D18" t="s">
        <v>125</v>
      </c>
      <c r="E18" s="73">
        <v>3534.8623509099998</v>
      </c>
      <c r="H18" s="27">
        <v>48426</v>
      </c>
    </row>
    <row r="19" spans="2:8" x14ac:dyDescent="0.35">
      <c r="B19" t="s">
        <v>126</v>
      </c>
      <c r="C19" s="72" t="s">
        <v>127</v>
      </c>
      <c r="D19" t="s">
        <v>127</v>
      </c>
      <c r="E19" s="73">
        <v>6333.3559578200002</v>
      </c>
      <c r="H19" s="27">
        <v>48548</v>
      </c>
    </row>
    <row r="20" spans="2:8" x14ac:dyDescent="0.35">
      <c r="B20" t="s">
        <v>128</v>
      </c>
      <c r="C20" s="72" t="s">
        <v>129</v>
      </c>
      <c r="D20" t="s">
        <v>129</v>
      </c>
      <c r="E20" s="73">
        <v>1944.37053752</v>
      </c>
      <c r="H20" s="27">
        <v>48791</v>
      </c>
    </row>
    <row r="21" spans="2:8" x14ac:dyDescent="0.35">
      <c r="B21" t="s">
        <v>130</v>
      </c>
      <c r="C21" s="72" t="s">
        <v>131</v>
      </c>
      <c r="D21" t="s">
        <v>131</v>
      </c>
      <c r="E21" s="73">
        <v>141.91366970000001</v>
      </c>
      <c r="H21" s="27">
        <v>48913</v>
      </c>
    </row>
    <row r="22" spans="2:8" x14ac:dyDescent="0.35">
      <c r="B22" t="s">
        <v>132</v>
      </c>
      <c r="C22" s="72" t="s">
        <v>133</v>
      </c>
      <c r="D22" t="s">
        <v>133</v>
      </c>
      <c r="E22" s="73">
        <v>2409.3121931800001</v>
      </c>
      <c r="H22" s="27">
        <v>49156</v>
      </c>
    </row>
    <row r="23" spans="2:8" x14ac:dyDescent="0.35">
      <c r="B23" t="s">
        <v>134</v>
      </c>
      <c r="C23" s="72" t="s">
        <v>135</v>
      </c>
      <c r="D23" t="s">
        <v>135</v>
      </c>
      <c r="E23" s="73">
        <v>4444.46772134</v>
      </c>
      <c r="H23" s="27">
        <v>49278</v>
      </c>
    </row>
    <row r="24" spans="2:8" x14ac:dyDescent="0.35">
      <c r="B24" t="s">
        <v>136</v>
      </c>
      <c r="C24" s="72" t="s">
        <v>137</v>
      </c>
      <c r="D24" t="s">
        <v>137</v>
      </c>
      <c r="E24" s="73">
        <v>28.797375049999999</v>
      </c>
      <c r="H24" s="27">
        <v>49521</v>
      </c>
    </row>
    <row r="25" spans="2:8" x14ac:dyDescent="0.35">
      <c r="B25" t="s">
        <v>138</v>
      </c>
      <c r="C25" s="72" t="s">
        <v>139</v>
      </c>
      <c r="D25" t="s">
        <v>140</v>
      </c>
      <c r="E25" s="73">
        <v>3089.7878812399999</v>
      </c>
      <c r="H25" s="27">
        <v>49643</v>
      </c>
    </row>
    <row r="26" spans="2:8" x14ac:dyDescent="0.35">
      <c r="B26" t="s">
        <v>141</v>
      </c>
      <c r="C26" s="72" t="s">
        <v>142</v>
      </c>
      <c r="D26" t="s">
        <v>142</v>
      </c>
      <c r="E26" s="73">
        <v>8385.0599454200001</v>
      </c>
      <c r="H26" s="27">
        <v>49887</v>
      </c>
    </row>
    <row r="27" spans="2:8" x14ac:dyDescent="0.35">
      <c r="B27" t="s">
        <v>143</v>
      </c>
      <c r="C27" s="72" t="s">
        <v>144</v>
      </c>
      <c r="D27" t="s">
        <v>144</v>
      </c>
      <c r="E27" s="73">
        <v>4078.6898665200001</v>
      </c>
      <c r="H27" s="27">
        <v>50009</v>
      </c>
    </row>
    <row r="28" spans="2:8" x14ac:dyDescent="0.35">
      <c r="B28" t="s">
        <v>145</v>
      </c>
      <c r="C28" s="72" t="s">
        <v>146</v>
      </c>
      <c r="D28" t="s">
        <v>146</v>
      </c>
      <c r="E28" s="73">
        <v>5226.7360613500005</v>
      </c>
    </row>
    <row r="29" spans="2:8" x14ac:dyDescent="0.35">
      <c r="B29" t="s">
        <v>147</v>
      </c>
      <c r="C29" s="72" t="s">
        <v>148</v>
      </c>
      <c r="D29" t="s">
        <v>148</v>
      </c>
      <c r="E29" s="73">
        <v>105.05200154000001</v>
      </c>
    </row>
    <row r="30" spans="2:8" x14ac:dyDescent="0.35">
      <c r="B30" t="s">
        <v>149</v>
      </c>
      <c r="C30" s="72" t="s">
        <v>150</v>
      </c>
      <c r="D30" t="s">
        <v>150</v>
      </c>
      <c r="E30" s="73">
        <v>3332.8932978299999</v>
      </c>
    </row>
    <row r="31" spans="2:8" x14ac:dyDescent="0.35">
      <c r="B31" t="s">
        <v>151</v>
      </c>
      <c r="C31" s="72" t="s">
        <v>152</v>
      </c>
      <c r="D31" t="s">
        <v>152</v>
      </c>
      <c r="E31" s="73">
        <v>2205.4863556800001</v>
      </c>
    </row>
    <row r="32" spans="2:8" x14ac:dyDescent="0.35">
      <c r="B32" t="s">
        <v>153</v>
      </c>
      <c r="C32" s="72" t="s">
        <v>154</v>
      </c>
      <c r="D32" t="s">
        <v>154</v>
      </c>
      <c r="E32" s="73">
        <v>2163.4300323699999</v>
      </c>
    </row>
    <row r="33" spans="2:5" x14ac:dyDescent="0.35">
      <c r="B33" t="s">
        <v>155</v>
      </c>
      <c r="C33" s="72" t="s">
        <v>156</v>
      </c>
      <c r="D33" t="s">
        <v>156</v>
      </c>
      <c r="E33" s="73">
        <v>3575.09075502</v>
      </c>
    </row>
    <row r="34" spans="2:5" x14ac:dyDescent="0.35">
      <c r="B34" t="s">
        <v>157</v>
      </c>
      <c r="C34" s="72" t="s">
        <v>158</v>
      </c>
      <c r="D34" t="s">
        <v>158</v>
      </c>
      <c r="E34" s="73">
        <v>6734.43683022</v>
      </c>
    </row>
    <row r="35" spans="2:5" x14ac:dyDescent="0.35">
      <c r="B35" t="s">
        <v>159</v>
      </c>
      <c r="C35" s="72" t="s">
        <v>160</v>
      </c>
      <c r="D35" t="s">
        <v>160</v>
      </c>
      <c r="E35" s="73">
        <v>2373.2729135</v>
      </c>
    </row>
    <row r="36" spans="2:5" x14ac:dyDescent="0.35">
      <c r="B36" t="s">
        <v>161</v>
      </c>
      <c r="C36" s="72" t="s">
        <v>162</v>
      </c>
      <c r="D36" t="s">
        <v>162</v>
      </c>
      <c r="E36" s="73">
        <v>4483.8910153200004</v>
      </c>
    </row>
    <row r="37" spans="2:5" x14ac:dyDescent="0.35">
      <c r="B37" t="s">
        <v>163</v>
      </c>
      <c r="C37" s="72" t="s">
        <v>164</v>
      </c>
      <c r="D37" t="s">
        <v>164</v>
      </c>
      <c r="E37" s="73">
        <v>2566.5988238300001</v>
      </c>
    </row>
    <row r="38" spans="2:5" x14ac:dyDescent="0.35">
      <c r="B38" t="s">
        <v>165</v>
      </c>
      <c r="C38" s="72" t="s">
        <v>166</v>
      </c>
      <c r="D38" t="s">
        <v>166</v>
      </c>
      <c r="E38" s="73">
        <v>394.74851783999998</v>
      </c>
    </row>
    <row r="39" spans="2:5" x14ac:dyDescent="0.35">
      <c r="B39" t="s">
        <v>167</v>
      </c>
      <c r="C39" s="72" t="s">
        <v>168</v>
      </c>
      <c r="D39" t="s">
        <v>168</v>
      </c>
      <c r="E39" s="73">
        <v>4364.6389826499999</v>
      </c>
    </row>
    <row r="40" spans="2:5" x14ac:dyDescent="0.35">
      <c r="B40" t="s">
        <v>169</v>
      </c>
      <c r="C40" s="72" t="s">
        <v>170</v>
      </c>
      <c r="D40" t="s">
        <v>170</v>
      </c>
      <c r="E40" s="73">
        <v>1063.8864716099999</v>
      </c>
    </row>
    <row r="41" spans="2:5" x14ac:dyDescent="0.35">
      <c r="B41" t="s">
        <v>171</v>
      </c>
      <c r="C41" s="72" t="s">
        <v>172</v>
      </c>
      <c r="D41" t="s">
        <v>172</v>
      </c>
      <c r="E41" s="73">
        <v>731.52257326999995</v>
      </c>
    </row>
    <row r="42" spans="2:5" x14ac:dyDescent="0.35">
      <c r="B42" t="s">
        <v>173</v>
      </c>
      <c r="C42" s="72" t="s">
        <v>174</v>
      </c>
      <c r="D42" t="s">
        <v>174</v>
      </c>
      <c r="E42" s="73">
        <v>174.80664253</v>
      </c>
    </row>
    <row r="43" spans="2:5" x14ac:dyDescent="0.35">
      <c r="B43" t="s">
        <v>175</v>
      </c>
      <c r="C43" s="72" t="s">
        <v>176</v>
      </c>
      <c r="D43" t="s">
        <v>176</v>
      </c>
      <c r="E43" s="73">
        <v>539.87956873999997</v>
      </c>
    </row>
    <row r="44" spans="2:5" x14ac:dyDescent="0.35">
      <c r="B44" t="s">
        <v>177</v>
      </c>
      <c r="C44" s="72" t="s">
        <v>178</v>
      </c>
      <c r="D44" t="s">
        <v>178</v>
      </c>
      <c r="E44" s="73">
        <v>376.40243237999999</v>
      </c>
    </row>
    <row r="45" spans="2:5" x14ac:dyDescent="0.35">
      <c r="B45" t="s">
        <v>179</v>
      </c>
      <c r="C45" s="72" t="s">
        <v>180</v>
      </c>
      <c r="D45" t="s">
        <v>180</v>
      </c>
      <c r="E45" s="73">
        <v>289.90200976</v>
      </c>
    </row>
    <row r="46" spans="2:5" x14ac:dyDescent="0.35">
      <c r="B46" t="s">
        <v>181</v>
      </c>
      <c r="C46" s="72" t="s">
        <v>182</v>
      </c>
      <c r="D46" t="s">
        <v>182</v>
      </c>
      <c r="E46" s="73">
        <v>2300.1995678399999</v>
      </c>
    </row>
    <row r="47" spans="2:5" x14ac:dyDescent="0.35">
      <c r="B47" t="s">
        <v>183</v>
      </c>
      <c r="C47" s="72" t="s">
        <v>184</v>
      </c>
      <c r="D47" t="s">
        <v>184</v>
      </c>
      <c r="E47" s="73">
        <v>1179.8960394200001</v>
      </c>
    </row>
    <row r="48" spans="2:5" x14ac:dyDescent="0.35">
      <c r="B48" t="s">
        <v>185</v>
      </c>
      <c r="C48" s="72" t="s">
        <v>186</v>
      </c>
      <c r="D48" t="s">
        <v>186</v>
      </c>
      <c r="E48" s="73">
        <v>2387.6735801099999</v>
      </c>
    </row>
    <row r="49" spans="2:5" x14ac:dyDescent="0.35">
      <c r="B49" t="s">
        <v>187</v>
      </c>
      <c r="C49" s="72" t="s">
        <v>188</v>
      </c>
      <c r="D49" t="s">
        <v>188</v>
      </c>
      <c r="E49" s="73">
        <v>9614.9592199599992</v>
      </c>
    </row>
    <row r="50" spans="2:5" x14ac:dyDescent="0.35">
      <c r="B50" t="s">
        <v>189</v>
      </c>
      <c r="C50" s="72" t="s">
        <v>190</v>
      </c>
      <c r="D50" t="s">
        <v>190</v>
      </c>
      <c r="E50" s="73">
        <v>422.19805916000001</v>
      </c>
    </row>
    <row r="51" spans="2:5" x14ac:dyDescent="0.35">
      <c r="B51" t="s">
        <v>191</v>
      </c>
      <c r="C51" s="72" t="s">
        <v>192</v>
      </c>
      <c r="D51" t="s">
        <v>192</v>
      </c>
      <c r="E51" s="73">
        <v>10458.40319642</v>
      </c>
    </row>
    <row r="52" spans="2:5" x14ac:dyDescent="0.35">
      <c r="B52" t="s">
        <v>193</v>
      </c>
      <c r="C52" s="72" t="s">
        <v>194</v>
      </c>
      <c r="D52" t="s">
        <v>194</v>
      </c>
      <c r="E52" s="73">
        <v>2048.7399626199999</v>
      </c>
    </row>
    <row r="53" spans="2:5" x14ac:dyDescent="0.35">
      <c r="B53" t="s">
        <v>195</v>
      </c>
      <c r="C53" s="72" t="s">
        <v>196</v>
      </c>
      <c r="D53" t="s">
        <v>196</v>
      </c>
      <c r="E53" s="73">
        <v>7942.9745534399999</v>
      </c>
    </row>
    <row r="54" spans="2:5" x14ac:dyDescent="0.35">
      <c r="B54" t="s">
        <v>197</v>
      </c>
      <c r="C54" s="72" t="s">
        <v>198</v>
      </c>
      <c r="D54" t="s">
        <v>198</v>
      </c>
      <c r="E54" s="73">
        <v>3474.4673665199998</v>
      </c>
    </row>
    <row r="55" spans="2:5" x14ac:dyDescent="0.35">
      <c r="B55" t="s">
        <v>199</v>
      </c>
      <c r="C55" s="72" t="s">
        <v>200</v>
      </c>
      <c r="D55" t="s">
        <v>200</v>
      </c>
      <c r="E55" s="73">
        <v>11829.239295859999</v>
      </c>
    </row>
    <row r="56" spans="2:5" x14ac:dyDescent="0.35">
      <c r="B56" t="s">
        <v>201</v>
      </c>
      <c r="C56" s="72" t="s">
        <v>202</v>
      </c>
      <c r="D56" t="s">
        <v>202</v>
      </c>
      <c r="E56" s="73">
        <v>8641.0364795400001</v>
      </c>
    </row>
    <row r="57" spans="2:5" x14ac:dyDescent="0.35">
      <c r="B57" t="s">
        <v>203</v>
      </c>
      <c r="C57" s="72" t="s">
        <v>204</v>
      </c>
      <c r="D57" t="s">
        <v>204</v>
      </c>
      <c r="E57" s="73">
        <v>4940.2799481599995</v>
      </c>
    </row>
    <row r="58" spans="2:5" x14ac:dyDescent="0.35">
      <c r="B58" t="s">
        <v>205</v>
      </c>
      <c r="C58" s="72" t="s">
        <v>206</v>
      </c>
      <c r="D58" t="s">
        <v>206</v>
      </c>
      <c r="E58" s="73">
        <v>2217.1294515300001</v>
      </c>
    </row>
    <row r="59" spans="2:5" x14ac:dyDescent="0.35">
      <c r="B59" t="s">
        <v>207</v>
      </c>
      <c r="C59" s="72" t="s">
        <v>208</v>
      </c>
      <c r="D59" t="s">
        <v>208</v>
      </c>
      <c r="E59" s="73">
        <v>1415.1478519</v>
      </c>
    </row>
    <row r="60" spans="2:5" x14ac:dyDescent="0.35">
      <c r="B60" t="s">
        <v>209</v>
      </c>
      <c r="C60" s="72" t="s">
        <v>210</v>
      </c>
      <c r="D60" t="s">
        <v>210</v>
      </c>
      <c r="E60" s="73">
        <v>6381.1562307599997</v>
      </c>
    </row>
    <row r="61" spans="2:5" x14ac:dyDescent="0.35">
      <c r="B61" t="s">
        <v>211</v>
      </c>
      <c r="C61" s="72" t="s">
        <v>212</v>
      </c>
      <c r="D61" t="s">
        <v>212</v>
      </c>
      <c r="E61" s="73">
        <v>6181.4268472599997</v>
      </c>
    </row>
    <row r="62" spans="2:5" x14ac:dyDescent="0.35">
      <c r="B62" t="s">
        <v>213</v>
      </c>
      <c r="C62" s="72" t="s">
        <v>9</v>
      </c>
      <c r="D62" t="s">
        <v>9</v>
      </c>
      <c r="E62" s="73">
        <v>2732.3008382200001</v>
      </c>
    </row>
    <row r="63" spans="2:5" x14ac:dyDescent="0.35">
      <c r="B63" t="s">
        <v>214</v>
      </c>
      <c r="C63" s="72" t="s">
        <v>215</v>
      </c>
      <c r="D63" t="s">
        <v>215</v>
      </c>
      <c r="E63" s="73">
        <v>7138.7263481399996</v>
      </c>
    </row>
    <row r="64" spans="2:5" x14ac:dyDescent="0.35">
      <c r="B64" t="s">
        <v>216</v>
      </c>
      <c r="C64" s="72" t="s">
        <v>217</v>
      </c>
      <c r="D64" t="s">
        <v>217</v>
      </c>
      <c r="E64" s="73">
        <v>3554.4459068299998</v>
      </c>
    </row>
    <row r="65" spans="2:5" x14ac:dyDescent="0.35">
      <c r="B65" t="s">
        <v>218</v>
      </c>
      <c r="C65" s="72" t="s">
        <v>219</v>
      </c>
      <c r="D65" t="s">
        <v>219</v>
      </c>
      <c r="E65" s="73">
        <v>7108.2984559799997</v>
      </c>
    </row>
    <row r="66" spans="2:5" x14ac:dyDescent="0.35">
      <c r="B66" t="s">
        <v>220</v>
      </c>
      <c r="C66" s="72" t="s">
        <v>10</v>
      </c>
      <c r="D66" t="s">
        <v>10</v>
      </c>
      <c r="E66" s="73">
        <v>9932.8685348500003</v>
      </c>
    </row>
    <row r="67" spans="2:5" x14ac:dyDescent="0.35">
      <c r="B67" t="s">
        <v>221</v>
      </c>
      <c r="C67" s="72" t="s">
        <v>222</v>
      </c>
      <c r="D67" t="s">
        <v>222</v>
      </c>
      <c r="E67" s="73">
        <v>8718.93172787</v>
      </c>
    </row>
    <row r="68" spans="2:5" x14ac:dyDescent="0.35">
      <c r="B68" t="s">
        <v>223</v>
      </c>
      <c r="C68" s="72" t="s">
        <v>224</v>
      </c>
      <c r="D68" t="s">
        <v>224</v>
      </c>
      <c r="E68" s="73">
        <v>3286.1411659199998</v>
      </c>
    </row>
    <row r="69" spans="2:5" x14ac:dyDescent="0.35">
      <c r="B69" t="s">
        <v>225</v>
      </c>
      <c r="C69" s="72" t="s">
        <v>226</v>
      </c>
      <c r="D69" t="s">
        <v>226</v>
      </c>
      <c r="E69" s="73">
        <v>6334.5184271500002</v>
      </c>
    </row>
    <row r="70" spans="2:5" x14ac:dyDescent="0.35">
      <c r="B70" t="s">
        <v>227</v>
      </c>
      <c r="C70" s="72" t="s">
        <v>228</v>
      </c>
      <c r="D70" t="s">
        <v>228</v>
      </c>
      <c r="E70" s="73">
        <v>29585.92594985</v>
      </c>
    </row>
    <row r="71" spans="2:5" x14ac:dyDescent="0.35">
      <c r="B71" t="s">
        <v>229</v>
      </c>
      <c r="C71" s="72" t="s">
        <v>230</v>
      </c>
      <c r="D71" t="s">
        <v>230</v>
      </c>
      <c r="E71" s="73">
        <v>1253.84659609</v>
      </c>
    </row>
    <row r="72" spans="2:5" x14ac:dyDescent="0.35">
      <c r="B72" t="s">
        <v>231</v>
      </c>
      <c r="C72" s="72" t="s">
        <v>232</v>
      </c>
      <c r="D72" t="s">
        <v>232</v>
      </c>
      <c r="E72" s="73">
        <v>393.82237554</v>
      </c>
    </row>
    <row r="74" spans="2:5" x14ac:dyDescent="0.35">
      <c r="B74">
        <v>999</v>
      </c>
      <c r="C74" s="72" t="s">
        <v>233</v>
      </c>
      <c r="D74" t="s">
        <v>233</v>
      </c>
      <c r="E74" s="73">
        <v>29.979349200000001</v>
      </c>
    </row>
    <row r="75" spans="2:5" x14ac:dyDescent="0.35">
      <c r="B75" t="s">
        <v>234</v>
      </c>
      <c r="C75" s="72" t="s">
        <v>235</v>
      </c>
      <c r="D75" t="s">
        <v>235</v>
      </c>
      <c r="E75" s="73">
        <v>794.55815847999997</v>
      </c>
    </row>
  </sheetData>
  <sortState xmlns:xlrd2="http://schemas.microsoft.com/office/spreadsheetml/2017/richdata2" ref="H8:H27">
    <sortCondition ref="H8:H2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Cover Sheet</vt:lpstr>
      <vt:lpstr>Instructions</vt:lpstr>
      <vt:lpstr>Annual_forecast</vt:lpstr>
      <vt:lpstr>Annual_actual</vt:lpstr>
      <vt:lpstr>Periodic_forecast</vt:lpstr>
      <vt:lpstr>dropdowns</vt:lpstr>
      <vt:lpstr>__disc_type_co</vt:lpstr>
      <vt:lpstr>_company_name</vt:lpstr>
      <vt:lpstr>_disc_date</vt:lpstr>
      <vt:lpstr>_disc_due_date</vt:lpstr>
      <vt:lpstr>_disc_type</vt:lpstr>
      <vt:lpstr>_districts</vt:lpstr>
      <vt:lpstr>_is_resubmission</vt:lpstr>
      <vt:lpstr>_is_single_district</vt:lpstr>
      <vt:lpstr>_operating_model</vt:lpstr>
      <vt:lpstr>_template_version</vt:lpstr>
      <vt:lpstr>_template_version_text</vt:lpstr>
      <vt:lpstr>_title</vt:lpstr>
      <vt:lpstr>dd_asset_model</vt:lpstr>
      <vt:lpstr>dd_disc_type</vt:lpstr>
      <vt:lpstr>dd_disc_year_end_co</vt:lpstr>
      <vt:lpstr>dd_operating_model</vt:lpstr>
      <vt:lpstr>dd_price_basis</vt:lpstr>
      <vt:lpstr>dd_territorial_authorities</vt:lpstr>
      <vt:lpstr>dd_yes_no</vt:lpstr>
      <vt:lpstr>'Cover Sheet'!Print_Area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2026-03-23T02:42:53Z</cp:lastPrinted>
  <dcterms:created xsi:type="dcterms:W3CDTF">2026-02-17T00:10:49Z</dcterms:created>
  <dcterms:modified xsi:type="dcterms:W3CDTF">2026-03-30T10:17:17Z</dcterms:modified>
  <cp:category/>
  <cp:contentStatus/>
</cp:coreProperties>
</file>