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66925"/>
  <mc:AlternateContent xmlns:mc="http://schemas.openxmlformats.org/markup-compatibility/2006">
    <mc:Choice Requires="x15">
      <x15ac:absPath xmlns:x15ac="http://schemas.microsoft.com/office/spreadsheetml/2010/11/ac" url="C:\Users\zacc\AppData\Roaming\iManage\Work\Recent\Reg - Common files for Regulation Branch\"/>
    </mc:Choice>
  </mc:AlternateContent>
  <xr:revisionPtr revIDLastSave="0" documentId="13_ncr:1_{CF37DED2-A078-495F-A404-8DDBB1A3F69B}" xr6:coauthVersionLast="47" xr6:coauthVersionMax="47" xr10:uidLastSave="{00000000-0000-0000-0000-000000000000}"/>
  <bookViews>
    <workbookView xWindow="40" yWindow="-16310" windowWidth="29020" windowHeight="15700" tabRatio="654" xr2:uid="{00000000-000D-0000-FFFF-FFFF00000000}"/>
  </bookViews>
  <sheets>
    <sheet name="Cover Sheet" sheetId="2" r:id="rId1"/>
    <sheet name="Contents" sheetId="20" r:id="rId2"/>
    <sheet name="Instructions" sheetId="3" r:id="rId3"/>
    <sheet name="Stakeholder ref." sheetId="19" r:id="rId4"/>
    <sheet name="1.1_Opex nominal" sheetId="1" r:id="rId5"/>
    <sheet name="1.2_Capex nominal" sheetId="8" r:id="rId6"/>
    <sheet name="Explanatory notes" sheetId="18" r:id="rId7"/>
    <sheet name="dropdowns" sheetId="5" state="hidden" r:id="rId8"/>
  </sheets>
  <definedNames>
    <definedName name="_company_name">'Cover Sheet'!$C$8</definedName>
    <definedName name="_disc_current_year">'Cover Sheet'!$C$14</definedName>
    <definedName name="_disc_date">'Cover Sheet'!$C$10</definedName>
    <definedName name="_disc_due_date">'Cover Sheet'!$C$12</definedName>
    <definedName name="_disc_type">'Cover Sheet'!$A$5</definedName>
    <definedName name="_districts">'Cover Sheet'!$C$20,'Cover Sheet'!$C$21,'Cover Sheet'!$C$22,'Cover Sheet'!$C$23,'Cover Sheet'!$C$24,'Cover Sheet'!$C$25</definedName>
    <definedName name="_is_resubmission">'Cover Sheet'!$C$27</definedName>
    <definedName name="_is_single_district">'Cover Sheet'!$C$16</definedName>
    <definedName name="_operating_model">'Cover Sheet'!$C$18</definedName>
    <definedName name="_template_version">'Cover Sheet'!$D$1</definedName>
    <definedName name="_template_version_text">'Cover Sheet'!$A$29</definedName>
    <definedName name="_title">'Cover Sheet'!$A$6</definedName>
    <definedName name="dd_asset_model">dropdowns!$L$7:$L$8</definedName>
    <definedName name="dd_disc_year_end">dropdowns!$H$7:$H$16</definedName>
    <definedName name="dd_operating_model">dropdowns!$T$7:$T$9</definedName>
    <definedName name="dd_price_basis">dropdowns!$R$7:$R$9</definedName>
    <definedName name="dd_service_level">dropdowns!$P$7:$P$9</definedName>
    <definedName name="dd_sustainability_clauses">dropdowns!$N$7:$N$11</definedName>
    <definedName name="dd_territorial_authorities">dropdowns!$C$7:$C$72</definedName>
    <definedName name="dd_yes_no">dropdowns!$J$7:$J$8</definedName>
    <definedName name="_xlnm.Print_Area" localSheetId="4">'1.1_Opex nominal'!$A$1:$P$63</definedName>
    <definedName name="_xlnm.Print_Area" localSheetId="5">'1.2_Capex nominal'!$A$1:$Q$112</definedName>
    <definedName name="_xlnm.Print_Area" localSheetId="1">Contents!$A$1:$E$10</definedName>
    <definedName name="_xlnm.Print_Area" localSheetId="0">'Cover Sheet'!$A$1:$D$30</definedName>
    <definedName name="_xlnm.Print_Area" localSheetId="2">Instructions!$A$1:$C$36</definedName>
    <definedName name="_xlnm.Print_Area" localSheetId="3">'Stakeholder ref.'!$A$1:$F$22</definedName>
    <definedName name="Z_21F2E024_704F_4E93_AC63_213755ECFFE0_.wvu.PrintArea" localSheetId="0" hidden="1">'Cover Sheet'!$A$1:$D$43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8" l="1"/>
  <c r="B13" i="18"/>
  <c r="B14" i="18"/>
  <c r="B15" i="18"/>
  <c r="B16" i="18"/>
  <c r="B17" i="18"/>
  <c r="B11" i="18"/>
  <c r="H20" i="1"/>
  <c r="B5" i="18" l="1"/>
  <c r="C14" i="2" l="1"/>
  <c r="A1" i="18" s="1"/>
  <c r="A1" i="19" l="1"/>
  <c r="A1" i="1"/>
  <c r="A1" i="8"/>
  <c r="H37" i="8" l="1"/>
  <c r="I37" i="8"/>
  <c r="J37" i="8"/>
  <c r="K37" i="8"/>
  <c r="L37" i="8"/>
  <c r="M37" i="8"/>
  <c r="N37" i="8"/>
  <c r="O37" i="8"/>
  <c r="P37" i="8"/>
  <c r="Q37" i="8"/>
  <c r="H38" i="8"/>
  <c r="I38" i="8"/>
  <c r="J38" i="8"/>
  <c r="K38" i="8"/>
  <c r="L38" i="8"/>
  <c r="M38" i="8"/>
  <c r="N38" i="8"/>
  <c r="O38" i="8"/>
  <c r="P38" i="8"/>
  <c r="Q38" i="8"/>
  <c r="H39" i="8"/>
  <c r="I39" i="8"/>
  <c r="J39" i="8"/>
  <c r="K39" i="8"/>
  <c r="L39" i="8"/>
  <c r="M39" i="8"/>
  <c r="N39" i="8"/>
  <c r="O39" i="8"/>
  <c r="P39" i="8"/>
  <c r="Q39" i="8"/>
  <c r="H40" i="8"/>
  <c r="I40" i="8"/>
  <c r="J40" i="8"/>
  <c r="K40" i="8"/>
  <c r="L40" i="8"/>
  <c r="M40" i="8"/>
  <c r="N40" i="8"/>
  <c r="O40" i="8"/>
  <c r="P40" i="8"/>
  <c r="Q40" i="8"/>
  <c r="H41" i="8"/>
  <c r="I41" i="8"/>
  <c r="J41" i="8"/>
  <c r="K41" i="8"/>
  <c r="L41" i="8"/>
  <c r="M41" i="8"/>
  <c r="N41" i="8"/>
  <c r="O41" i="8"/>
  <c r="P41" i="8"/>
  <c r="Q41" i="8"/>
  <c r="H42" i="8"/>
  <c r="I42" i="8"/>
  <c r="J42" i="8"/>
  <c r="K42" i="8"/>
  <c r="L42" i="8"/>
  <c r="M42" i="8"/>
  <c r="N42" i="8"/>
  <c r="O42" i="8"/>
  <c r="P42" i="8"/>
  <c r="Q42" i="8"/>
  <c r="I27" i="8"/>
  <c r="J27" i="8"/>
  <c r="K27" i="8"/>
  <c r="L27" i="8"/>
  <c r="M27" i="8"/>
  <c r="N27" i="8"/>
  <c r="O27" i="8"/>
  <c r="P27" i="8"/>
  <c r="Q27" i="8"/>
  <c r="I28" i="8"/>
  <c r="J28" i="8"/>
  <c r="K28" i="8"/>
  <c r="L28" i="8"/>
  <c r="M28" i="8"/>
  <c r="N28" i="8"/>
  <c r="O28" i="8"/>
  <c r="P28" i="8"/>
  <c r="Q28" i="8"/>
  <c r="I29" i="8"/>
  <c r="J29" i="8"/>
  <c r="K29" i="8"/>
  <c r="L29" i="8"/>
  <c r="M29" i="8"/>
  <c r="N29" i="8"/>
  <c r="O29" i="8"/>
  <c r="P29" i="8"/>
  <c r="Q29" i="8"/>
  <c r="H43" i="8"/>
  <c r="I43" i="8"/>
  <c r="J43" i="8"/>
  <c r="K43" i="8"/>
  <c r="L43" i="8"/>
  <c r="M43" i="8"/>
  <c r="N43" i="8"/>
  <c r="O43" i="8"/>
  <c r="P43" i="8"/>
  <c r="Q43" i="8"/>
  <c r="H44" i="8"/>
  <c r="I44" i="8"/>
  <c r="J44" i="8"/>
  <c r="K44" i="8"/>
  <c r="L44" i="8"/>
  <c r="M44" i="8"/>
  <c r="N44" i="8"/>
  <c r="O44" i="8"/>
  <c r="P44" i="8"/>
  <c r="Q44" i="8"/>
  <c r="H45" i="8"/>
  <c r="I45" i="8"/>
  <c r="J45" i="8"/>
  <c r="K45" i="8"/>
  <c r="L45" i="8"/>
  <c r="M45" i="8"/>
  <c r="N45" i="8"/>
  <c r="O45" i="8"/>
  <c r="P45" i="8"/>
  <c r="Q45" i="8"/>
  <c r="H46" i="8"/>
  <c r="I46" i="8"/>
  <c r="J46" i="8"/>
  <c r="K46" i="8"/>
  <c r="L46" i="8"/>
  <c r="M46" i="8"/>
  <c r="N46" i="8"/>
  <c r="O46" i="8"/>
  <c r="P46" i="8"/>
  <c r="Q46" i="8"/>
  <c r="H47" i="8"/>
  <c r="I47" i="8"/>
  <c r="J47" i="8"/>
  <c r="K47" i="8"/>
  <c r="L47" i="8"/>
  <c r="M47" i="8"/>
  <c r="N47" i="8"/>
  <c r="O47" i="8"/>
  <c r="P47" i="8"/>
  <c r="Q47" i="8"/>
  <c r="H10" i="8" l="1"/>
  <c r="O90" i="8"/>
  <c r="N91" i="8"/>
  <c r="P108" i="8"/>
  <c r="M108" i="8"/>
  <c r="I107" i="8"/>
  <c r="P10" i="8"/>
  <c r="O10" i="8"/>
  <c r="G55" i="1"/>
  <c r="G52" i="1"/>
  <c r="G53" i="1"/>
  <c r="J52" i="1"/>
  <c r="O11" i="1"/>
  <c r="O6" i="1" s="1"/>
  <c r="I11" i="1"/>
  <c r="I6" i="1" s="1"/>
  <c r="G11" i="1"/>
  <c r="G6" i="1" s="1"/>
  <c r="N9" i="1"/>
  <c r="N5" i="1" s="1"/>
  <c r="J9" i="1"/>
  <c r="J5" i="1" s="1"/>
  <c r="H9" i="1"/>
  <c r="H5" i="1" s="1"/>
  <c r="G9" i="1"/>
  <c r="G5" i="1" s="1"/>
  <c r="H21" i="8"/>
  <c r="Q25" i="8"/>
  <c r="O91" i="8"/>
  <c r="J90" i="8"/>
  <c r="N88" i="8"/>
  <c r="I87" i="8"/>
  <c r="I90" i="8"/>
  <c r="M88" i="8"/>
  <c r="H87" i="8"/>
  <c r="P91" i="8"/>
  <c r="K90" i="8"/>
  <c r="O88" i="8"/>
  <c r="J87" i="8"/>
  <c r="M91" i="8"/>
  <c r="Q89" i="8"/>
  <c r="L88" i="8"/>
  <c r="H91" i="8"/>
  <c r="P89" i="8"/>
  <c r="K88" i="8"/>
  <c r="O89" i="8"/>
  <c r="L91" i="8"/>
  <c r="K91" i="8"/>
  <c r="J88" i="8"/>
  <c r="J91" i="8"/>
  <c r="N89" i="8"/>
  <c r="I88" i="8"/>
  <c r="I91" i="8"/>
  <c r="M89" i="8"/>
  <c r="Q87" i="8"/>
  <c r="Q90" i="8"/>
  <c r="L89" i="8"/>
  <c r="P87" i="8"/>
  <c r="P90" i="8"/>
  <c r="K89" i="8"/>
  <c r="O87" i="8"/>
  <c r="J89" i="8"/>
  <c r="N87" i="8"/>
  <c r="N90" i="8"/>
  <c r="I89" i="8"/>
  <c r="M87" i="8"/>
  <c r="M90" i="8"/>
  <c r="Q88" i="8"/>
  <c r="L87" i="8"/>
  <c r="Q91" i="8"/>
  <c r="L90" i="8"/>
  <c r="P88" i="8"/>
  <c r="K87" i="8"/>
  <c r="O48" i="8"/>
  <c r="O20" i="8" s="1"/>
  <c r="H89" i="8"/>
  <c r="H88" i="8"/>
  <c r="H90" i="8"/>
  <c r="N48" i="8"/>
  <c r="N20" i="8" s="1"/>
  <c r="M48" i="8"/>
  <c r="M20" i="8" s="1"/>
  <c r="L48" i="8"/>
  <c r="L20" i="8" s="1"/>
  <c r="K48" i="8"/>
  <c r="K20" i="8" s="1"/>
  <c r="J48" i="8"/>
  <c r="J20" i="8" s="1"/>
  <c r="I48" i="8"/>
  <c r="I20" i="8" s="1"/>
  <c r="Q48" i="8"/>
  <c r="Q20" i="8" s="1"/>
  <c r="P48" i="8"/>
  <c r="P20" i="8" s="1"/>
  <c r="H48" i="8"/>
  <c r="H20" i="8" s="1"/>
  <c r="H107" i="8"/>
  <c r="H28" i="8"/>
  <c r="Q108" i="8"/>
  <c r="M107" i="8"/>
  <c r="L107" i="8"/>
  <c r="K107" i="8"/>
  <c r="K108" i="8"/>
  <c r="O108" i="8"/>
  <c r="J107" i="8"/>
  <c r="N107" i="8"/>
  <c r="L108" i="8"/>
  <c r="J108" i="8"/>
  <c r="I108" i="8"/>
  <c r="Q107" i="8"/>
  <c r="P107" i="8"/>
  <c r="N108" i="8"/>
  <c r="O107" i="8"/>
  <c r="L32" i="8"/>
  <c r="J35" i="8"/>
  <c r="N36" i="8"/>
  <c r="H108" i="8"/>
  <c r="P33" i="8"/>
  <c r="O33" i="8"/>
  <c r="K32" i="8"/>
  <c r="M36" i="8"/>
  <c r="I35" i="8"/>
  <c r="O34" i="8"/>
  <c r="P30" i="8"/>
  <c r="P18" i="8" s="1"/>
  <c r="K36" i="8"/>
  <c r="M33" i="8"/>
  <c r="I32" i="8"/>
  <c r="L30" i="8"/>
  <c r="L18" i="8" s="1"/>
  <c r="P34" i="8"/>
  <c r="L33" i="8"/>
  <c r="I36" i="8"/>
  <c r="K33" i="8"/>
  <c r="Q31" i="8"/>
  <c r="N34" i="8"/>
  <c r="J33" i="8"/>
  <c r="P31" i="8"/>
  <c r="M34" i="8"/>
  <c r="O31" i="8"/>
  <c r="P35" i="8"/>
  <c r="L34" i="8"/>
  <c r="N31" i="8"/>
  <c r="O35" i="8"/>
  <c r="K34" i="8"/>
  <c r="Q32" i="8"/>
  <c r="M31" i="8"/>
  <c r="N30" i="8"/>
  <c r="N18" i="8" s="1"/>
  <c r="J32" i="8"/>
  <c r="N35" i="8"/>
  <c r="J34" i="8"/>
  <c r="P32" i="8"/>
  <c r="L31" i="8"/>
  <c r="M30" i="8"/>
  <c r="M18" i="8" s="1"/>
  <c r="J30" i="8"/>
  <c r="J18" i="8" s="1"/>
  <c r="I30" i="8"/>
  <c r="I18" i="8" s="1"/>
  <c r="Q35" i="8"/>
  <c r="Q36" i="8"/>
  <c r="M35" i="8"/>
  <c r="I34" i="8"/>
  <c r="O32" i="8"/>
  <c r="K31" i="8"/>
  <c r="O30" i="8"/>
  <c r="O18" i="8" s="1"/>
  <c r="N33" i="8"/>
  <c r="Q34" i="8"/>
  <c r="J36" i="8"/>
  <c r="K30" i="8"/>
  <c r="K18" i="8" s="1"/>
  <c r="P36" i="8"/>
  <c r="L35" i="8"/>
  <c r="N32" i="8"/>
  <c r="J31" i="8"/>
  <c r="L36" i="8"/>
  <c r="I33" i="8"/>
  <c r="Q30" i="8"/>
  <c r="Q18" i="8" s="1"/>
  <c r="O36" i="8"/>
  <c r="K35" i="8"/>
  <c r="Q33" i="8"/>
  <c r="M32" i="8"/>
  <c r="I31" i="8"/>
  <c r="I54" i="1"/>
  <c r="O52" i="1"/>
  <c r="H31" i="8"/>
  <c r="H35" i="8"/>
  <c r="H32" i="8"/>
  <c r="H29" i="8"/>
  <c r="H36" i="8"/>
  <c r="H33" i="8"/>
  <c r="H30" i="8"/>
  <c r="H34" i="8"/>
  <c r="H27" i="8"/>
  <c r="N52" i="1"/>
  <c r="N55" i="1"/>
  <c r="P53" i="1"/>
  <c r="L52" i="1"/>
  <c r="H54" i="1"/>
  <c r="M52" i="1"/>
  <c r="M55" i="1"/>
  <c r="O53" i="1"/>
  <c r="K52" i="1"/>
  <c r="P55" i="1"/>
  <c r="L55" i="1"/>
  <c r="N53" i="1"/>
  <c r="O55" i="1"/>
  <c r="K55" i="1"/>
  <c r="O54" i="1"/>
  <c r="N54" i="1"/>
  <c r="I53" i="1"/>
  <c r="L54" i="1"/>
  <c r="K54" i="1"/>
  <c r="I55" i="1"/>
  <c r="K53" i="1"/>
  <c r="H55" i="1"/>
  <c r="J53" i="1"/>
  <c r="M54" i="1"/>
  <c r="H53" i="1"/>
  <c r="J54" i="1"/>
  <c r="P52" i="1"/>
  <c r="H25" i="1"/>
  <c r="J22" i="1"/>
  <c r="P20" i="1"/>
  <c r="M53" i="1"/>
  <c r="I52" i="1"/>
  <c r="N23" i="1"/>
  <c r="L19" i="1"/>
  <c r="J55" i="1"/>
  <c r="P54" i="1"/>
  <c r="L53" i="1"/>
  <c r="H52" i="1"/>
  <c r="N24" i="1"/>
  <c r="G54" i="1"/>
  <c r="O24" i="1"/>
  <c r="K23" i="1"/>
  <c r="M20" i="1"/>
  <c r="I19" i="1"/>
  <c r="P21" i="1"/>
  <c r="L20" i="1"/>
  <c r="J23" i="1"/>
  <c r="H18" i="1"/>
  <c r="M23" i="1"/>
  <c r="I22" i="1"/>
  <c r="O20" i="1"/>
  <c r="K19" i="1"/>
  <c r="L23" i="1"/>
  <c r="J19" i="1"/>
  <c r="P24" i="1"/>
  <c r="H22" i="1"/>
  <c r="N20" i="1"/>
  <c r="M24" i="1"/>
  <c r="I23" i="1"/>
  <c r="O21" i="1"/>
  <c r="K20" i="1"/>
  <c r="K25" i="1"/>
  <c r="M22" i="1"/>
  <c r="I21" i="1"/>
  <c r="O19" i="1"/>
  <c r="K18" i="1"/>
  <c r="J25" i="1"/>
  <c r="P23" i="1"/>
  <c r="L22" i="1"/>
  <c r="H21" i="1"/>
  <c r="N19" i="1"/>
  <c r="J18" i="1"/>
  <c r="I25" i="1"/>
  <c r="O23" i="1"/>
  <c r="K22" i="1"/>
  <c r="G21" i="1"/>
  <c r="M19" i="1"/>
  <c r="I18" i="1"/>
  <c r="H19" i="1"/>
  <c r="G19" i="1"/>
  <c r="P25" i="1"/>
  <c r="L24" i="1"/>
  <c r="H23" i="1"/>
  <c r="N21" i="1"/>
  <c r="J20" i="1"/>
  <c r="P18" i="1"/>
  <c r="O25" i="1"/>
  <c r="K24" i="1"/>
  <c r="G23" i="1"/>
  <c r="M21" i="1"/>
  <c r="I20" i="1"/>
  <c r="O18" i="1"/>
  <c r="N25" i="1"/>
  <c r="J24" i="1"/>
  <c r="P22" i="1"/>
  <c r="L21" i="1"/>
  <c r="N18" i="1"/>
  <c r="M25" i="1"/>
  <c r="I24" i="1"/>
  <c r="O22" i="1"/>
  <c r="K21" i="1"/>
  <c r="G20" i="1"/>
  <c r="M18" i="1"/>
  <c r="L25" i="1"/>
  <c r="H24" i="1"/>
  <c r="N22" i="1"/>
  <c r="J21" i="1"/>
  <c r="P19" i="1"/>
  <c r="L18" i="1"/>
  <c r="G24" i="1"/>
  <c r="G25" i="1"/>
  <c r="G18" i="1"/>
  <c r="G22" i="1"/>
  <c r="M12" i="8"/>
  <c r="L10" i="8"/>
  <c r="P12" i="8"/>
  <c r="O12" i="8"/>
  <c r="N12" i="8"/>
  <c r="L12" i="8"/>
  <c r="K10" i="8"/>
  <c r="J10" i="8"/>
  <c r="K12" i="8"/>
  <c r="I10" i="8"/>
  <c r="J12" i="8"/>
  <c r="Q10" i="8"/>
  <c r="I12" i="8"/>
  <c r="Q12" i="8"/>
  <c r="N10" i="8"/>
  <c r="M10" i="8"/>
  <c r="H12" i="8"/>
  <c r="N24" i="8"/>
  <c r="Q22" i="8"/>
  <c r="K26" i="8"/>
  <c r="O25" i="8"/>
  <c r="M24" i="8"/>
  <c r="J24" i="8"/>
  <c r="I24" i="8"/>
  <c r="L26" i="8"/>
  <c r="I21" i="8"/>
  <c r="P25" i="8"/>
  <c r="L24" i="8"/>
  <c r="N23" i="8"/>
  <c r="L21" i="8"/>
  <c r="I22" i="8"/>
  <c r="P26" i="8"/>
  <c r="J26" i="8"/>
  <c r="P22" i="8"/>
  <c r="I26" i="8"/>
  <c r="K24" i="8"/>
  <c r="M21" i="8"/>
  <c r="I23" i="8"/>
  <c r="K21" i="8"/>
  <c r="J25" i="8"/>
  <c r="L23" i="8"/>
  <c r="N22" i="8"/>
  <c r="L22" i="8"/>
  <c r="J21" i="8"/>
  <c r="M25" i="8"/>
  <c r="Q23" i="8"/>
  <c r="K23" i="8"/>
  <c r="M22" i="8"/>
  <c r="K22" i="8"/>
  <c r="Q21" i="8"/>
  <c r="L25" i="8"/>
  <c r="J23" i="8"/>
  <c r="J22" i="8"/>
  <c r="P21" i="8"/>
  <c r="K25" i="8"/>
  <c r="M23" i="8"/>
  <c r="O21" i="8"/>
  <c r="O26" i="8"/>
  <c r="Q24" i="8"/>
  <c r="O22" i="8"/>
  <c r="H23" i="8"/>
  <c r="N26" i="8"/>
  <c r="P24" i="8"/>
  <c r="N25" i="8"/>
  <c r="P23" i="8"/>
  <c r="N21" i="8"/>
  <c r="I25" i="8"/>
  <c r="O23" i="8"/>
  <c r="Q26" i="8"/>
  <c r="M26" i="8"/>
  <c r="O24" i="8"/>
  <c r="H22" i="8"/>
  <c r="H24" i="8"/>
  <c r="H25" i="8"/>
  <c r="H26" i="8"/>
  <c r="P11" i="1"/>
  <c r="P6" i="1" s="1"/>
  <c r="H11" i="1"/>
  <c r="H6" i="1" s="1"/>
  <c r="L11" i="1"/>
  <c r="L6" i="1" s="1"/>
  <c r="M11" i="1"/>
  <c r="M6" i="1" s="1"/>
  <c r="K11" i="1"/>
  <c r="K6" i="1" s="1"/>
  <c r="N11" i="1"/>
  <c r="N6" i="1" s="1"/>
  <c r="J11" i="1"/>
  <c r="J6" i="1" s="1"/>
  <c r="I9" i="1"/>
  <c r="I5" i="1" s="1"/>
  <c r="K9" i="1"/>
  <c r="K5" i="1" s="1"/>
  <c r="L9" i="1"/>
  <c r="L5" i="1" s="1"/>
  <c r="P9" i="1"/>
  <c r="P5" i="1" s="1"/>
  <c r="M9" i="1"/>
  <c r="M5" i="1" s="1"/>
  <c r="O9" i="1"/>
  <c r="O5" i="1" s="1"/>
  <c r="H11" i="8" l="1"/>
  <c r="H6" i="8" s="1"/>
  <c r="H8" i="8"/>
  <c r="G7" i="1"/>
  <c r="N8" i="8"/>
  <c r="I8" i="8"/>
  <c r="L8" i="8"/>
  <c r="Q8" i="8"/>
  <c r="J8" i="8"/>
  <c r="P8" i="8"/>
  <c r="M8" i="8"/>
  <c r="O8" i="8"/>
  <c r="K8" i="8"/>
  <c r="O19" i="8"/>
  <c r="O7" i="8" s="1"/>
  <c r="P19" i="8"/>
  <c r="P7" i="8" s="1"/>
  <c r="L19" i="8"/>
  <c r="L7" i="8" s="1"/>
  <c r="J19" i="8"/>
  <c r="J7" i="8" s="1"/>
  <c r="Q19" i="8"/>
  <c r="Q7" i="8" s="1"/>
  <c r="N19" i="8"/>
  <c r="N7" i="8" s="1"/>
  <c r="K19" i="8"/>
  <c r="K7" i="8" s="1"/>
  <c r="M19" i="8"/>
  <c r="M7" i="8" s="1"/>
  <c r="I19" i="8"/>
  <c r="I7" i="8" s="1"/>
  <c r="H19" i="8"/>
  <c r="H18" i="8"/>
  <c r="P7" i="1"/>
  <c r="P4" i="1" s="1"/>
  <c r="K7" i="1"/>
  <c r="K4" i="1" s="1"/>
  <c r="L7" i="1"/>
  <c r="L4" i="1" s="1"/>
  <c r="I7" i="1"/>
  <c r="I4" i="1" s="1"/>
  <c r="M7" i="1"/>
  <c r="M4" i="1" s="1"/>
  <c r="H7" i="1"/>
  <c r="H4" i="1" s="1"/>
  <c r="O7" i="1"/>
  <c r="O4" i="1" s="1"/>
  <c r="J7" i="1"/>
  <c r="J4" i="1" s="1"/>
  <c r="N7" i="1"/>
  <c r="N4" i="1" s="1"/>
  <c r="P11" i="8"/>
  <c r="P6" i="8" s="1"/>
  <c r="O9" i="8"/>
  <c r="O5" i="8" s="1"/>
  <c r="N9" i="8"/>
  <c r="N5" i="8" s="1"/>
  <c r="J11" i="8"/>
  <c r="J6" i="8" s="1"/>
  <c r="M9" i="8"/>
  <c r="M5" i="8" s="1"/>
  <c r="O11" i="8"/>
  <c r="O6" i="8" s="1"/>
  <c r="I9" i="8"/>
  <c r="I5" i="8" s="1"/>
  <c r="L11" i="8"/>
  <c r="L6" i="8" s="1"/>
  <c r="M11" i="8"/>
  <c r="M6" i="8" s="1"/>
  <c r="J9" i="8"/>
  <c r="J5" i="8" s="1"/>
  <c r="Q11" i="8"/>
  <c r="Q6" i="8" s="1"/>
  <c r="I11" i="8"/>
  <c r="I6" i="8" s="1"/>
  <c r="L9" i="8"/>
  <c r="L5" i="8" s="1"/>
  <c r="P9" i="8"/>
  <c r="P5" i="8" s="1"/>
  <c r="K11" i="8"/>
  <c r="K6" i="8" s="1"/>
  <c r="Q9" i="8"/>
  <c r="Q5" i="8" s="1"/>
  <c r="K9" i="8"/>
  <c r="K5" i="8" s="1"/>
  <c r="N11" i="8"/>
  <c r="N6" i="8" s="1"/>
  <c r="H9" i="8"/>
  <c r="H5" i="8" s="1"/>
  <c r="G4" i="1" l="1"/>
  <c r="H7" i="8"/>
  <c r="H4" i="8" s="1"/>
  <c r="L4" i="8"/>
  <c r="N4" i="8"/>
  <c r="Q4" i="8"/>
  <c r="I4" i="8"/>
  <c r="J4" i="8"/>
  <c r="P4" i="8"/>
  <c r="M4" i="8"/>
  <c r="K4" i="8"/>
  <c r="O4" i="8"/>
  <c r="B101" i="8"/>
  <c r="B100" i="8"/>
  <c r="B99" i="8"/>
  <c r="B98" i="8"/>
  <c r="B97" i="8"/>
  <c r="B96" i="8"/>
  <c r="B95" i="8"/>
  <c r="B94" i="8"/>
  <c r="B93" i="8"/>
  <c r="B92" i="8"/>
  <c r="B91" i="8"/>
  <c r="B90" i="8"/>
  <c r="B89" i="8"/>
  <c r="B88" i="8"/>
  <c r="B87" i="8"/>
  <c r="B26" i="8"/>
  <c r="B25" i="8"/>
  <c r="B24" i="8"/>
  <c r="B23" i="8"/>
  <c r="B22" i="8"/>
  <c r="B21" i="8"/>
  <c r="B112" i="8"/>
  <c r="B111" i="8"/>
  <c r="B110" i="8"/>
  <c r="B109" i="8"/>
  <c r="B108" i="8"/>
  <c r="B107"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19" i="8"/>
  <c r="B48" i="8"/>
  <c r="B47" i="8"/>
  <c r="B46" i="8"/>
  <c r="B45" i="8"/>
  <c r="B44" i="8"/>
  <c r="B43" i="8"/>
  <c r="B42" i="8"/>
  <c r="B41" i="8"/>
  <c r="B40" i="8"/>
  <c r="B39" i="8"/>
  <c r="B38" i="8"/>
  <c r="B37" i="8"/>
  <c r="B20" i="8"/>
  <c r="B36" i="8"/>
  <c r="B35" i="8"/>
  <c r="B34" i="8"/>
  <c r="B33" i="8"/>
  <c r="B32" i="8"/>
  <c r="B31" i="8"/>
  <c r="B30" i="8"/>
  <c r="B29" i="8"/>
  <c r="B28" i="8"/>
  <c r="B27" i="8"/>
  <c r="B18" i="8"/>
  <c r="B12" i="8"/>
  <c r="B11" i="8"/>
  <c r="B10" i="8"/>
  <c r="B9" i="8"/>
  <c r="B8" i="8"/>
  <c r="B7" i="8"/>
  <c r="B6" i="8"/>
  <c r="B5" i="8"/>
  <c r="B4" i="8"/>
  <c r="B52" i="1"/>
  <c r="B53" i="1"/>
  <c r="B54" i="1"/>
  <c r="B55" i="1"/>
  <c r="B20" i="1"/>
  <c r="B21" i="1"/>
  <c r="B22" i="1"/>
  <c r="B23" i="1"/>
  <c r="B24" i="1"/>
  <c r="B25" i="1"/>
  <c r="B33" i="1"/>
  <c r="B8" i="1"/>
  <c r="B4" i="1"/>
  <c r="B7" i="1"/>
  <c r="B18" i="1"/>
  <c r="B19" i="1"/>
  <c r="B36" i="1"/>
  <c r="B37" i="1"/>
  <c r="B38" i="1"/>
  <c r="B39" i="1"/>
  <c r="B40" i="1"/>
  <c r="B41" i="1"/>
  <c r="B35" i="1"/>
  <c r="B34" i="1"/>
  <c r="B32" i="1"/>
  <c r="B31" i="1"/>
  <c r="B30" i="1"/>
  <c r="B29" i="1"/>
  <c r="B28" i="1"/>
  <c r="B27" i="1"/>
  <c r="B26" i="1"/>
  <c r="B12" i="1" l="1"/>
  <c r="B11" i="1"/>
  <c r="B10" i="1"/>
  <c r="B9" i="1"/>
  <c r="B6" i="1"/>
  <c r="B5" i="1"/>
  <c r="B59" i="1"/>
  <c r="B58" i="1"/>
  <c r="B57" i="1"/>
  <c r="B56" i="1"/>
  <c r="B63" i="1"/>
  <c r="B62" i="1"/>
  <c r="B61" i="1"/>
  <c r="B60" i="1"/>
</calcChain>
</file>

<file path=xl/sharedStrings.xml><?xml version="1.0" encoding="utf-8"?>
<sst xmlns="http://schemas.openxmlformats.org/spreadsheetml/2006/main" count="1288" uniqueCount="403">
  <si>
    <t>Water Services Information Disclosure</t>
  </si>
  <si>
    <t>Annual disclosure of forecast information (clause 3.1)</t>
  </si>
  <si>
    <t>Regulated Provider</t>
  </si>
  <si>
    <t>Disclosure Date</t>
  </si>
  <si>
    <t>Disclosure Due Date</t>
  </si>
  <si>
    <t>Current Financial Year (first year of forecast)</t>
  </si>
  <si>
    <t>No</t>
  </si>
  <si>
    <t>Operating Model</t>
  </si>
  <si>
    <t>In-house council provision</t>
  </si>
  <si>
    <t>District(s)</t>
  </si>
  <si>
    <t>Queenstown-Lakes District</t>
  </si>
  <si>
    <t>Invercargill City</t>
  </si>
  <si>
    <t>Resubmission due to error?</t>
  </si>
  <si>
    <t>Workbook Version History</t>
  </si>
  <si>
    <t>Workbook Version and Date</t>
  </si>
  <si>
    <t>Determination</t>
  </si>
  <si>
    <t>Tab</t>
  </si>
  <si>
    <t>Capex_nominal</t>
  </si>
  <si>
    <t>5.15(9)</t>
  </si>
  <si>
    <t>Disclosure Template Instructions</t>
  </si>
  <si>
    <t>Regulated providers and Dates</t>
  </si>
  <si>
    <t>Data Entry Cells and Calculated Cells</t>
  </si>
  <si>
    <t>Nominal and Constant Prices</t>
  </si>
  <si>
    <t>Row References</t>
  </si>
  <si>
    <t>Inserting rows</t>
  </si>
  <si>
    <t>Submission email</t>
  </si>
  <si>
    <t>Please send to:</t>
  </si>
  <si>
    <t>infrastructure.regulation@comcom.govt.nz</t>
  </si>
  <si>
    <t>Cell colouring</t>
  </si>
  <si>
    <t>1. Light yellow: Data entry</t>
  </si>
  <si>
    <t>Section</t>
  </si>
  <si>
    <t>Operating expenditure: Totals</t>
  </si>
  <si>
    <t>Operating expenditure: By component</t>
  </si>
  <si>
    <t>Operating expenditure: Network</t>
  </si>
  <si>
    <t>Capital expenditure: Totals</t>
  </si>
  <si>
    <t>Capital expenditure: Network</t>
  </si>
  <si>
    <t>Capital expenditure: By component</t>
  </si>
  <si>
    <t>Capital expenditure: Non-network</t>
  </si>
  <si>
    <t>Captial Expenditure: Network capital expenditure apportionment method</t>
  </si>
  <si>
    <t>Explanatory notes – Voluntary</t>
  </si>
  <si>
    <t>Row</t>
  </si>
  <si>
    <t>Clause ref</t>
  </si>
  <si>
    <t>Category1 | 
Regulated service</t>
  </si>
  <si>
    <t>Category2 | 
Category</t>
  </si>
  <si>
    <t>Category3 |
Price basis</t>
  </si>
  <si>
    <t>CY | 
$000</t>
  </si>
  <si>
    <t>CY+1 | 
$000</t>
  </si>
  <si>
    <t>CY+2 | 
$000</t>
  </si>
  <si>
    <t>CY+3 | 
$000</t>
  </si>
  <si>
    <t>CY+4 | 
$000</t>
  </si>
  <si>
    <t>CY+5 | 
$000</t>
  </si>
  <si>
    <t>CY+6 | 
$000</t>
  </si>
  <si>
    <t>CY+7 | 
$000</t>
  </si>
  <si>
    <t>CY+8 | 
$000</t>
  </si>
  <si>
    <t>CY+9 | 
$000</t>
  </si>
  <si>
    <t>5.7(1)</t>
  </si>
  <si>
    <t>Combined</t>
  </si>
  <si>
    <t>Total</t>
  </si>
  <si>
    <t>nominal</t>
  </si>
  <si>
    <t>Water supply</t>
  </si>
  <si>
    <t>Wastewater</t>
  </si>
  <si>
    <t>5.7(2)a</t>
  </si>
  <si>
    <t>Network operating expenditure</t>
  </si>
  <si>
    <t>Non-network operating expenditure</t>
  </si>
  <si>
    <t>B1(a)</t>
  </si>
  <si>
    <t>Energy</t>
  </si>
  <si>
    <t>B1(b)</t>
  </si>
  <si>
    <t>Chemicals and consumables</t>
  </si>
  <si>
    <t>B1(c)</t>
  </si>
  <si>
    <t>Condition and performance assessments</t>
  </si>
  <si>
    <t>B1(d)</t>
  </si>
  <si>
    <t>Planned maintenance</t>
  </si>
  <si>
    <t>B1(e)</t>
  </si>
  <si>
    <t>Unplanned maintenance</t>
  </si>
  <si>
    <t>B1(f)</t>
  </si>
  <si>
    <t>Disposals (by-products/biosolids)</t>
  </si>
  <si>
    <t>B1(g)</t>
  </si>
  <si>
    <t>Compliance</t>
  </si>
  <si>
    <t>B1(h)</t>
  </si>
  <si>
    <t>Other</t>
  </si>
  <si>
    <t>Operating expenditure: Non-network</t>
  </si>
  <si>
    <t>This is a non-basic disclosure (Clause A1)</t>
  </si>
  <si>
    <t>Category2 | 
Component</t>
  </si>
  <si>
    <t>5.7(2)b</t>
  </si>
  <si>
    <t>Direct billing</t>
  </si>
  <si>
    <t>Salaries, consultants, and professional services</t>
  </si>
  <si>
    <t>Management support from shareholding council</t>
  </si>
  <si>
    <t>Consequential operating expenditure driven by capital expenditure</t>
  </si>
  <si>
    <t>Category3</t>
  </si>
  <si>
    <t>Category4 |
Price basis</t>
  </si>
  <si>
    <t>5.14(1)</t>
  </si>
  <si>
    <t>5.14(2)a</t>
  </si>
  <si>
    <t>Network capital expenditure</t>
  </si>
  <si>
    <t>Non-network capital expenditure</t>
  </si>
  <si>
    <t>Category3 |
Subcategory</t>
  </si>
  <si>
    <t>5.15(1)</t>
  </si>
  <si>
    <t>Growth</t>
  </si>
  <si>
    <t>Levels of service</t>
  </si>
  <si>
    <t>Renewals</t>
  </si>
  <si>
    <t>B4(2)a</t>
  </si>
  <si>
    <t>Capacity upgrade</t>
  </si>
  <si>
    <t>B4(2)b</t>
  </si>
  <si>
    <t>Network expansions</t>
  </si>
  <si>
    <t>B4(2)c</t>
  </si>
  <si>
    <t>New connections</t>
  </si>
  <si>
    <t>B4(2)d</t>
  </si>
  <si>
    <t>B4(3)a</t>
  </si>
  <si>
    <t>Environmental improvements and efficiencies</t>
  </si>
  <si>
    <t>B4(3)b</t>
  </si>
  <si>
    <t>Enhancements to levels of service</t>
  </si>
  <si>
    <t>B4(3)c</t>
  </si>
  <si>
    <t>Meeting current levels of service</t>
  </si>
  <si>
    <t>B4(3)d</t>
  </si>
  <si>
    <t>Regulatory requirements and Treaty settlement obligations</t>
  </si>
  <si>
    <t>B4(3)e</t>
  </si>
  <si>
    <t>Resilience and risk</t>
  </si>
  <si>
    <t>B4(3)f</t>
  </si>
  <si>
    <t>B4(6)a</t>
  </si>
  <si>
    <t>Raw water assets</t>
  </si>
  <si>
    <t>B4(6)b</t>
  </si>
  <si>
    <t>Treated water storage</t>
  </si>
  <si>
    <t>B4(6)c</t>
  </si>
  <si>
    <t>Treated water pumping stations</t>
  </si>
  <si>
    <t>B4(6)d</t>
  </si>
  <si>
    <t>Treated water reticulation assets</t>
  </si>
  <si>
    <t>B4(6)e</t>
  </si>
  <si>
    <t>Water treatment facilities</t>
  </si>
  <si>
    <t>B4(6)f</t>
  </si>
  <si>
    <t>Water monitoring and control</t>
  </si>
  <si>
    <t>B4(6)g</t>
  </si>
  <si>
    <t>Wastewater pumping stations</t>
  </si>
  <si>
    <t>B4(6)h</t>
  </si>
  <si>
    <t>Wastewater reticulation assets</t>
  </si>
  <si>
    <t>B4(6)i</t>
  </si>
  <si>
    <t>Wastewater storage facilities</t>
  </si>
  <si>
    <t>B4(6)j</t>
  </si>
  <si>
    <t>Wastewater treatment facilities and outfalls</t>
  </si>
  <si>
    <t>B4(6)k</t>
  </si>
  <si>
    <t>Wastewater monitoring and control</t>
  </si>
  <si>
    <t>B4(6)l</t>
  </si>
  <si>
    <t>B5(a)</t>
  </si>
  <si>
    <t>Property</t>
  </si>
  <si>
    <t>B5(b)</t>
  </si>
  <si>
    <t>Vehicles</t>
  </si>
  <si>
    <t>B5(c)</t>
  </si>
  <si>
    <t>Consents</t>
  </si>
  <si>
    <t>B5(d)</t>
  </si>
  <si>
    <t>IT</t>
  </si>
  <si>
    <t>B5(e)</t>
  </si>
  <si>
    <t>5.14(2)b</t>
  </si>
  <si>
    <t>Value of assets acquired under a lease</t>
  </si>
  <si>
    <t>Consideration paid for vested assets</t>
  </si>
  <si>
    <t>Category1 | Supporting template</t>
  </si>
  <si>
    <t>Category2 | Explanation requirement</t>
  </si>
  <si>
    <t>Commentary</t>
  </si>
  <si>
    <t>description</t>
  </si>
  <si>
    <t>Territories Authorities</t>
  </si>
  <si>
    <t>Disclsoure year end</t>
  </si>
  <si>
    <t>Yes/no</t>
  </si>
  <si>
    <t>Asset valuation model</t>
  </si>
  <si>
    <t>Sustainability clauses</t>
  </si>
  <si>
    <t>Service level</t>
  </si>
  <si>
    <t>Price basis</t>
  </si>
  <si>
    <t>Operating model</t>
  </si>
  <si>
    <t>name</t>
  </si>
  <si>
    <t>dd_territorial_authorities</t>
  </si>
  <si>
    <t>dd_disc_year_end</t>
  </si>
  <si>
    <t>dd_yes_no</t>
  </si>
  <si>
    <t>dd_asset_model</t>
  </si>
  <si>
    <t>dd_sustainability_clauses</t>
  </si>
  <si>
    <t>dd_service_level</t>
  </si>
  <si>
    <t>dd_price_basis</t>
  </si>
  <si>
    <t>dd_operating_model</t>
  </si>
  <si>
    <t>Last downloaded at:</t>
  </si>
  <si>
    <t>From:</t>
  </si>
  <si>
    <t>https://datafinder.stats.govt.nz/layer/123496-territorial-authority-2026-clipped/</t>
  </si>
  <si>
    <t>TA2026_V1_00</t>
  </si>
  <si>
    <t>TA2026_V1_00_NAME</t>
  </si>
  <si>
    <t>TA2026_V1_00_NAME_ASCII</t>
  </si>
  <si>
    <t>LAND_AREA_SQ_KM</t>
  </si>
  <si>
    <t>Question</t>
  </si>
  <si>
    <t>Model</t>
  </si>
  <si>
    <t>Clauses</t>
  </si>
  <si>
    <t>Level</t>
  </si>
  <si>
    <t>001</t>
  </si>
  <si>
    <t>Far North District</t>
  </si>
  <si>
    <t>Yes</t>
  </si>
  <si>
    <t>Revaluation model</t>
  </si>
  <si>
    <t>5.3 Investment indicators</t>
  </si>
  <si>
    <t>002</t>
  </si>
  <si>
    <t>Whangarei District</t>
  </si>
  <si>
    <t>Cost model</t>
  </si>
  <si>
    <t>5.31 Revenue and funding indicators: Total charges</t>
  </si>
  <si>
    <t>constant</t>
  </si>
  <si>
    <t>Water organisation</t>
  </si>
  <si>
    <t>003</t>
  </si>
  <si>
    <t>Kaipara District</t>
  </si>
  <si>
    <t>5.32 Revenue and funding indicators: Operating ratios</t>
  </si>
  <si>
    <t>both</t>
  </si>
  <si>
    <t>011</t>
  </si>
  <si>
    <t>Thames-Coromandel District</t>
  </si>
  <si>
    <t>5.33 Revenue and funding indicators: Revenue from charges and rates</t>
  </si>
  <si>
    <t>012</t>
  </si>
  <si>
    <t>Hauraki District</t>
  </si>
  <si>
    <t>5.34 Financing indicators</t>
  </si>
  <si>
    <t>013</t>
  </si>
  <si>
    <t>Waikato District</t>
  </si>
  <si>
    <t>015</t>
  </si>
  <si>
    <t>Matamata-Piako District</t>
  </si>
  <si>
    <t>016</t>
  </si>
  <si>
    <t>Hamilton City</t>
  </si>
  <si>
    <t>017</t>
  </si>
  <si>
    <t>Waipa District</t>
  </si>
  <si>
    <t>018</t>
  </si>
  <si>
    <t>Ōtorohanga District</t>
  </si>
  <si>
    <t>Otorohanga District</t>
  </si>
  <si>
    <t>019</t>
  </si>
  <si>
    <t>South Waikato District</t>
  </si>
  <si>
    <t>020</t>
  </si>
  <si>
    <t>Waitomo District</t>
  </si>
  <si>
    <t>021</t>
  </si>
  <si>
    <t>Taupo District</t>
  </si>
  <si>
    <t>022</t>
  </si>
  <si>
    <t>Western Bay of Plenty District</t>
  </si>
  <si>
    <t>023</t>
  </si>
  <si>
    <t>Tauranga City</t>
  </si>
  <si>
    <t>024</t>
  </si>
  <si>
    <t>Rotorua District</t>
  </si>
  <si>
    <t>025</t>
  </si>
  <si>
    <t>Whakatane District</t>
  </si>
  <si>
    <t>026</t>
  </si>
  <si>
    <t>Kawerau District</t>
  </si>
  <si>
    <t>027</t>
  </si>
  <si>
    <t>Ōpōtiki District</t>
  </si>
  <si>
    <t>Opotiki District</t>
  </si>
  <si>
    <t>028</t>
  </si>
  <si>
    <t>Gisborne District</t>
  </si>
  <si>
    <t>029</t>
  </si>
  <si>
    <t>Wairoa District</t>
  </si>
  <si>
    <t>030</t>
  </si>
  <si>
    <t>Hastings District</t>
  </si>
  <si>
    <t>031</t>
  </si>
  <si>
    <t>Napier City</t>
  </si>
  <si>
    <t>032</t>
  </si>
  <si>
    <t>Central Hawke's Bay District</t>
  </si>
  <si>
    <t>033</t>
  </si>
  <si>
    <t>New Plymouth District</t>
  </si>
  <si>
    <t>034</t>
  </si>
  <si>
    <t>Stratford District</t>
  </si>
  <si>
    <t>035</t>
  </si>
  <si>
    <t>South Taranaki District</t>
  </si>
  <si>
    <t>036</t>
  </si>
  <si>
    <t>Ruapehu District</t>
  </si>
  <si>
    <t>037</t>
  </si>
  <si>
    <t>Whanganui District</t>
  </si>
  <si>
    <t>038</t>
  </si>
  <si>
    <t>Rangitikei District</t>
  </si>
  <si>
    <t>039</t>
  </si>
  <si>
    <t>Manawatu District</t>
  </si>
  <si>
    <t>040</t>
  </si>
  <si>
    <t>Palmerston North City</t>
  </si>
  <si>
    <t>041</t>
  </si>
  <si>
    <t>Tararua District</t>
  </si>
  <si>
    <t>042</t>
  </si>
  <si>
    <t>Horowhenua District</t>
  </si>
  <si>
    <t>043</t>
  </si>
  <si>
    <t>Kapiti Coast District</t>
  </si>
  <si>
    <t>044</t>
  </si>
  <si>
    <t>Porirua City</t>
  </si>
  <si>
    <t>045</t>
  </si>
  <si>
    <t>Upper Hutt City</t>
  </si>
  <si>
    <t>046</t>
  </si>
  <si>
    <t>Lower Hutt City</t>
  </si>
  <si>
    <t>047</t>
  </si>
  <si>
    <t>Wellington City</t>
  </si>
  <si>
    <t>048</t>
  </si>
  <si>
    <t>Masterton District</t>
  </si>
  <si>
    <t>049</t>
  </si>
  <si>
    <t>Carterton District</t>
  </si>
  <si>
    <t>050</t>
  </si>
  <si>
    <t>South Wairarapa District</t>
  </si>
  <si>
    <t>051</t>
  </si>
  <si>
    <t>Tasman District</t>
  </si>
  <si>
    <t>052</t>
  </si>
  <si>
    <t>Nelson City</t>
  </si>
  <si>
    <t>053</t>
  </si>
  <si>
    <t>Marlborough District</t>
  </si>
  <si>
    <t>054</t>
  </si>
  <si>
    <t>Kaikoura District</t>
  </si>
  <si>
    <t>055</t>
  </si>
  <si>
    <t>Buller District</t>
  </si>
  <si>
    <t>056</t>
  </si>
  <si>
    <t>Grey District</t>
  </si>
  <si>
    <t>057</t>
  </si>
  <si>
    <t>Westland District</t>
  </si>
  <si>
    <t>058</t>
  </si>
  <si>
    <t>Hurunui District</t>
  </si>
  <si>
    <t>076</t>
  </si>
  <si>
    <t>Auckland</t>
  </si>
  <si>
    <t>059</t>
  </si>
  <si>
    <t>Waimakariri District</t>
  </si>
  <si>
    <t>060</t>
  </si>
  <si>
    <t>Christchurch City</t>
  </si>
  <si>
    <t>062</t>
  </si>
  <si>
    <t>Selwyn District</t>
  </si>
  <si>
    <t>063</t>
  </si>
  <si>
    <t>Ashburton District</t>
  </si>
  <si>
    <t>064</t>
  </si>
  <si>
    <t>Timaru District</t>
  </si>
  <si>
    <t>065</t>
  </si>
  <si>
    <t>Mackenzie District</t>
  </si>
  <si>
    <t>066</t>
  </si>
  <si>
    <t>Waimate District</t>
  </si>
  <si>
    <t>067</t>
  </si>
  <si>
    <t>Chatham Islands Territory</t>
  </si>
  <si>
    <t>068</t>
  </si>
  <si>
    <t>Waitaki District</t>
  </si>
  <si>
    <t>069</t>
  </si>
  <si>
    <t>Central Otago District</t>
  </si>
  <si>
    <t>070</t>
  </si>
  <si>
    <t>071</t>
  </si>
  <si>
    <t>Dunedin City</t>
  </si>
  <si>
    <t>072</t>
  </si>
  <si>
    <t>Clutha District</t>
  </si>
  <si>
    <t>073</t>
  </si>
  <si>
    <t>Southland District</t>
  </si>
  <si>
    <t>074</t>
  </si>
  <si>
    <t>Gore District</t>
  </si>
  <si>
    <t>075</t>
  </si>
  <si>
    <t>Area Outside Territorial Authority</t>
  </si>
  <si>
    <t>Split decision-making model water organisation</t>
  </si>
  <si>
    <r>
      <t xml:space="preserve">Data entered into this workbook may be entered only into the data entry cells (see </t>
    </r>
    <r>
      <rPr>
        <b/>
        <sz val="11"/>
        <rFont val="Calibri"/>
        <family val="2"/>
      </rPr>
      <t xml:space="preserve">Cell colouring </t>
    </r>
    <r>
      <rPr>
        <sz val="11"/>
        <rFont val="Calibri"/>
        <family val="2"/>
      </rPr>
      <t>below). Data entry cells are the bordered, shaded areas (yellow cells) in each template. Data can be entered outside the tables for internal purposes but our data processing will only pull data from the table objects. The data category labels are protected from modification.</t>
    </r>
  </si>
  <si>
    <t>When a table indicates that additional rows can be inserted ensure to keep rows inserted inside the table object.  For example, highlighting the last row of the table, right clicking, and selecting insert.</t>
  </si>
  <si>
    <t>Stakeholder reference table</t>
  </si>
  <si>
    <t xml:space="preserve">
</t>
  </si>
  <si>
    <t>To prepare the templates for disclosure the cover sheet should be filled in. The regulated provider name should be entered, the date the disclosure is being made and the due date of the public disclosure should be selected (when applicable). These cover sheet entries are used in the sheet headers.</t>
  </si>
  <si>
    <t>Suggested file naming:</t>
  </si>
  <si>
    <t>This table is a multi-purpose stakeholder table that allows regulated entities to clearly demonstrate compliance with determination requirements. It also makes it easier for stakeholders to locate and analyse this disclosed information (whether in template form or not). While not a determination requirement, we have received indication from stakeholders, including industry, that such a table would be useful.</t>
  </si>
  <si>
    <t>annual__forecast__2026-03__v1</t>
  </si>
  <si>
    <t>The column labelled Row of each table can be used to reference individual rows of the schedule. It may be useful to refer to a row when writing explanatory notes about a specific data point. In the case of tables that allow insertion of rows, this Row number may not be stable across providers or submissions.</t>
  </si>
  <si>
    <t>For the basic disclosures only nominal prices are required. Unless otherwise indicated, all prices are to be entered in thousands of New Zealand dollars.</t>
  </si>
  <si>
    <t>Water Services Information Disclosure Determination 2026 [2026] NZCC 3</t>
  </si>
  <si>
    <t>Template prepared March 2026</t>
  </si>
  <si>
    <t>Disclosure requirements with templates</t>
  </si>
  <si>
    <t>Other pack</t>
  </si>
  <si>
    <t>Not required to be publicly disclosed</t>
  </si>
  <si>
    <t xml:space="preserve">Other disclosure requirements (no templates) </t>
  </si>
  <si>
    <t>N/A</t>
  </si>
  <si>
    <t>Disclosure requirement</t>
  </si>
  <si>
    <t>Template in pack</t>
  </si>
  <si>
    <t>Template used?</t>
  </si>
  <si>
    <t>Website address (link) containing disclosed information</t>
  </si>
  <si>
    <t>Link to any supporting information</t>
  </si>
  <si>
    <t>Operating expenditure – clauses 5.7 to 5.10 – Values only</t>
  </si>
  <si>
    <r>
      <t xml:space="preserve">Operating expenditure: components – clause 5.7(2)(b) – </t>
    </r>
    <r>
      <rPr>
        <b/>
        <sz val="11"/>
        <color theme="1"/>
        <rFont val="Calibri"/>
        <family val="2"/>
      </rPr>
      <t>Cybersecurity</t>
    </r>
  </si>
  <si>
    <r>
      <t>Capital expenditure: components – clause 5.14(2)(b) –</t>
    </r>
    <r>
      <rPr>
        <b/>
        <sz val="11"/>
        <color theme="1"/>
        <rFont val="Calibri"/>
        <family val="2"/>
      </rPr>
      <t xml:space="preserve"> Cybersecurity</t>
    </r>
  </si>
  <si>
    <t>1.1 Opex nominal</t>
  </si>
  <si>
    <t>1.2 Capex nominal</t>
  </si>
  <si>
    <t>Explanatory notes – Mandatory</t>
  </si>
  <si>
    <t>Capital expenditure – clauses 5.14 to 5.16 – Values only</t>
  </si>
  <si>
    <t>3.1 (2)(a)</t>
  </si>
  <si>
    <t>Mandatory explanatory disclosure requirements</t>
  </si>
  <si>
    <t>3.1 (2)(d)</t>
  </si>
  <si>
    <t>3.1 (2)(h)</t>
  </si>
  <si>
    <t>3.1 (2)(c)</t>
  </si>
  <si>
    <t>3.1 (2)(b)</t>
  </si>
  <si>
    <t>3.1 (2)(e)</t>
  </si>
  <si>
    <t>3.1 (2)(f)</t>
  </si>
  <si>
    <t>3.1 (2)(g)</t>
  </si>
  <si>
    <t>Depreciation – clause 5.11</t>
  </si>
  <si>
    <t>Financing costs – clause 5.12</t>
  </si>
  <si>
    <t>Investment indicators – clause 5.30</t>
  </si>
  <si>
    <t>Revenue and funding indicators – clause 5.31 to 5.33</t>
  </si>
  <si>
    <t>Financing indicators – clause 5.34</t>
  </si>
  <si>
    <t>Financial sustainability indicators – clause 5.35 and 5.36</t>
  </si>
  <si>
    <t>Basic disclosure requirements</t>
  </si>
  <si>
    <t>Category2 | Row reference in supporting template</t>
  </si>
  <si>
    <t>Capital expenditure – clauses 5.15(9)</t>
  </si>
  <si>
    <t>Explanatory notes</t>
  </si>
  <si>
    <t>1.1_Opex nominal</t>
  </si>
  <si>
    <t>1.2_Capex nominal</t>
  </si>
  <si>
    <t>Stakeholder ref.</t>
  </si>
  <si>
    <t>[EXAMPLE www.comcom.govt.nz]</t>
  </si>
  <si>
    <t>CONTENTS PAGE</t>
  </si>
  <si>
    <t>Nature of tab</t>
  </si>
  <si>
    <t>Instructions</t>
  </si>
  <si>
    <t>Guidance for regulated suppliers when completing templates</t>
  </si>
  <si>
    <t>Reference table for stakeholders to easily find required information</t>
  </si>
  <si>
    <t>Notes to support other disclosure requirements within this pack</t>
  </si>
  <si>
    <t>{provider}_Water-ID_forecast-disclosures_FY{xx}_{ddmmyy}.xlsx</t>
  </si>
  <si>
    <t>In some cases where the information required for disclosure can be derived from disclosures elsewhere in the workbook, that information is presented in a calculated cell. Calculated cells and pre‑defined cells are shaded grey and can't be modified.
Formulas that are shaded orange are modifiable. These are provided for convenience but may not necessarily be correct e.g. for the combined service level, a formula is provided that sums the water supply and wastewater service levels. However, the default formula does not account for interactions such as inter‑service‑level transfers.</t>
  </si>
  <si>
    <t>These templates have been prepared for use by regulated entities when making disclosures under clause 3.1 of the main body of the determination.</t>
  </si>
  <si>
    <t xml:space="preserve">2. Light grey: Formula </t>
  </si>
  <si>
    <t>3. Dark grey: Blank/ empty columns</t>
  </si>
  <si>
    <t>4. Light orange: Formula, editable</t>
  </si>
  <si>
    <t>Operating spend on network assets and non-network assets.</t>
  </si>
  <si>
    <t>Capital spend on network assets and non-network assets</t>
  </si>
  <si>
    <t>Single district disclosure, clause 2.4(2)?</t>
  </si>
  <si>
    <t>Category3 | 
Regulated service</t>
  </si>
  <si>
    <t>Provide explanatory notes for both regulated services within the same commentary. If only one service applies, select the relevant service from the category 3 dropdown. If both services apply, leave the selection as Combined.</t>
  </si>
  <si>
    <t>ANNUAL FORECAST INFORMATION (template pack 1)</t>
  </si>
  <si>
    <t>Category3 | Optional context category</t>
  </si>
  <si>
    <t>*Add extra rows within the table for further commentary as required, per the instructions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</si>
</sst>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409]d\ mmmm\ yyyy"/>
    <numFmt numFmtId="165" formatCode="_(* #,##0_);_(* \(#,##0\);_(* &quot;-&quot;??_);_(@_)"/>
    <numFmt numFmtId="166" formatCode="_(* #,##0.0,,_);_(* \(#,##0.0,,\);_(* &quot;-&quot;??_);_(@_)"/>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color theme="1"/>
      <name val="Aptos"/>
      <family val="2"/>
    </font>
    <font>
      <sz val="10"/>
      <color indexed="8"/>
      <name val="Arial"/>
      <family val="1"/>
    </font>
    <font>
      <sz val="10"/>
      <color indexed="8"/>
      <name val="Calibri"/>
      <family val="2"/>
    </font>
    <font>
      <i/>
      <sz val="10"/>
      <color indexed="8"/>
      <name val="Calibri"/>
      <family val="2"/>
    </font>
    <font>
      <b/>
      <sz val="12"/>
      <color theme="1"/>
      <name val="Calibri Light"/>
      <family val="1"/>
      <scheme val="major"/>
    </font>
    <font>
      <sz val="10"/>
      <color rgb="FFFF0000"/>
      <name val="Calibri"/>
      <family val="2"/>
    </font>
    <font>
      <sz val="10"/>
      <name val="Calibri"/>
      <family val="2"/>
    </font>
    <font>
      <b/>
      <sz val="20"/>
      <color rgb="FFFF2454"/>
      <name val="Calibri"/>
      <family val="2"/>
      <scheme val="minor"/>
    </font>
    <font>
      <sz val="10"/>
      <color theme="1"/>
      <name val="Calibri"/>
      <family val="2"/>
    </font>
    <font>
      <sz val="10"/>
      <color theme="1"/>
      <name val="Calibri"/>
      <family val="4"/>
      <scheme val="minor"/>
    </font>
    <font>
      <b/>
      <i/>
      <sz val="10"/>
      <name val="Calibri"/>
      <family val="2"/>
    </font>
    <font>
      <sz val="11"/>
      <name val="Calibri"/>
      <family val="2"/>
      <scheme val="minor"/>
    </font>
    <font>
      <sz val="11"/>
      <color indexed="8"/>
      <name val="Calibri"/>
      <family val="2"/>
    </font>
    <font>
      <b/>
      <sz val="18"/>
      <name val="Calibri"/>
      <family val="2"/>
      <scheme val="minor"/>
    </font>
    <font>
      <b/>
      <sz val="16"/>
      <name val="Calibri"/>
      <family val="4"/>
      <scheme val="minor"/>
    </font>
    <font>
      <b/>
      <sz val="12"/>
      <color theme="0"/>
      <name val="Calibri"/>
      <family val="2"/>
      <scheme val="minor"/>
    </font>
    <font>
      <i/>
      <sz val="11"/>
      <color theme="1"/>
      <name val="Calibri"/>
      <family val="2"/>
      <scheme val="minor"/>
    </font>
    <font>
      <sz val="8"/>
      <name val="Calibri"/>
      <family val="2"/>
      <scheme val="minor"/>
    </font>
    <font>
      <b/>
      <sz val="11"/>
      <color indexed="8"/>
      <name val="Calibri"/>
      <family val="2"/>
    </font>
    <font>
      <b/>
      <sz val="11"/>
      <name val="Calibri"/>
      <family val="2"/>
    </font>
    <font>
      <sz val="11"/>
      <name val="Calibri"/>
      <family val="2"/>
    </font>
    <font>
      <b/>
      <sz val="18"/>
      <name val="Calibri"/>
      <family val="2"/>
    </font>
    <font>
      <b/>
      <sz val="18"/>
      <color indexed="8"/>
      <name val="Calibri"/>
      <family val="2"/>
    </font>
    <font>
      <b/>
      <sz val="14"/>
      <color rgb="FFFF2454"/>
      <name val="Calibri"/>
      <family val="2"/>
    </font>
    <font>
      <i/>
      <sz val="16"/>
      <color rgb="FFFF2454"/>
      <name val="Calibri"/>
      <family val="2"/>
    </font>
    <font>
      <b/>
      <sz val="12"/>
      <color theme="1"/>
      <name val="Calibri"/>
      <family val="2"/>
    </font>
    <font>
      <b/>
      <sz val="10"/>
      <color theme="1"/>
      <name val="Calibri"/>
      <family val="2"/>
    </font>
    <font>
      <b/>
      <sz val="10"/>
      <color indexed="8"/>
      <name val="Calibri"/>
      <family val="2"/>
    </font>
    <font>
      <b/>
      <i/>
      <sz val="12"/>
      <color theme="1"/>
      <name val="Calibri"/>
      <family val="2"/>
    </font>
    <font>
      <sz val="11"/>
      <color rgb="FFFF0000"/>
      <name val="Calibri"/>
      <family val="2"/>
    </font>
    <font>
      <b/>
      <sz val="16"/>
      <color theme="1"/>
      <name val="Calibri"/>
      <family val="2"/>
    </font>
    <font>
      <b/>
      <sz val="12"/>
      <color theme="0"/>
      <name val="Calibri"/>
      <family val="2"/>
    </font>
    <font>
      <sz val="12"/>
      <color theme="1"/>
      <name val="Calibri"/>
      <family val="2"/>
    </font>
    <font>
      <b/>
      <sz val="16"/>
      <name val="Calibri"/>
      <family val="2"/>
    </font>
    <font>
      <b/>
      <sz val="11"/>
      <color theme="1"/>
      <name val="Calibri"/>
      <family val="2"/>
    </font>
    <font>
      <b/>
      <i/>
      <sz val="12"/>
      <name val="Calibri"/>
      <family val="2"/>
    </font>
    <font>
      <sz val="12"/>
      <name val="Calibri"/>
      <family val="2"/>
      <scheme val="minor"/>
    </font>
    <font>
      <b/>
      <i/>
      <sz val="12"/>
      <name val="Calibri"/>
      <family val="2"/>
      <scheme val="minor"/>
    </font>
    <font>
      <b/>
      <sz val="12"/>
      <name val="Calibri"/>
      <family val="2"/>
    </font>
    <font>
      <u/>
      <sz val="11"/>
      <color theme="10"/>
      <name val="Calibri"/>
      <family val="2"/>
      <scheme val="minor"/>
    </font>
    <font>
      <b/>
      <sz val="16"/>
      <color theme="1"/>
      <name val="Calibri"/>
      <family val="2"/>
      <scheme val="minor"/>
    </font>
    <font>
      <sz val="10"/>
      <color theme="1"/>
      <name val="Calibri"/>
      <family val="2"/>
      <scheme val="minor"/>
    </font>
    <font>
      <b/>
      <sz val="16"/>
      <name val="Calibri"/>
      <family val="2"/>
      <scheme val="minor"/>
    </font>
    <font>
      <sz val="12"/>
      <color theme="1"/>
      <name val="Aptos"/>
      <family val="2"/>
    </font>
    <font>
      <b/>
      <sz val="16"/>
      <color rgb="FF000000"/>
      <name val="Calibri"/>
      <family val="2"/>
    </font>
    <font>
      <sz val="20"/>
      <color rgb="FF000000"/>
      <name val="Calibri"/>
      <family val="2"/>
    </font>
    <font>
      <sz val="11"/>
      <color theme="1"/>
      <name val="Calibri"/>
      <family val="2"/>
    </font>
    <font>
      <b/>
      <sz val="11"/>
      <color rgb="FF000000"/>
      <name val="Calibri"/>
      <family val="2"/>
    </font>
    <font>
      <b/>
      <sz val="20"/>
      <color rgb="FFFF2454"/>
      <name val="Calibri"/>
      <family val="2"/>
    </font>
    <font>
      <b/>
      <sz val="12"/>
      <color rgb="FFFF2454"/>
      <name val="Calibri"/>
      <family val="2"/>
    </font>
    <font>
      <i/>
      <sz val="11"/>
      <color indexed="8"/>
      <name val="Calibri"/>
      <family val="2"/>
    </font>
    <font>
      <b/>
      <sz val="10"/>
      <color rgb="FFFF2454"/>
      <name val="Calibri"/>
      <family val="2"/>
    </font>
    <font>
      <b/>
      <sz val="18"/>
      <color theme="0"/>
      <name val="Calibri"/>
      <family val="2"/>
    </font>
    <font>
      <b/>
      <sz val="11"/>
      <color theme="0"/>
      <name val="Calibri"/>
      <family val="2"/>
    </font>
    <font>
      <sz val="10"/>
      <color rgb="FFFFFFFF"/>
      <name val="Calibri"/>
      <family val="2"/>
    </font>
    <font>
      <b/>
      <sz val="18"/>
      <color rgb="FFFFFFFF"/>
      <name val="Calibri"/>
      <family val="2"/>
    </font>
    <font>
      <sz val="11"/>
      <color rgb="FFFFFFFF"/>
      <name val="Calibri"/>
      <family val="2"/>
    </font>
    <font>
      <i/>
      <sz val="11"/>
      <name val="Calibri"/>
      <family val="2"/>
      <scheme val="minor"/>
    </font>
  </fonts>
  <fills count="12">
    <fill>
      <patternFill patternType="none"/>
    </fill>
    <fill>
      <patternFill patternType="gray125"/>
    </fill>
    <fill>
      <patternFill patternType="solid">
        <fgColor rgb="FFFF2454"/>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rgb="FFCCFFCC"/>
        <bgColor indexed="64"/>
      </patternFill>
    </fill>
    <fill>
      <patternFill patternType="solid">
        <fgColor theme="4"/>
        <bgColor theme="4"/>
      </patternFill>
    </fill>
    <fill>
      <patternFill patternType="solid">
        <fgColor theme="5" tint="0.59996337778862885"/>
        <bgColor indexed="64"/>
      </patternFill>
    </fill>
    <fill>
      <patternFill patternType="solid">
        <fgColor rgb="FFF2F2F2"/>
        <bgColor rgb="FF000000"/>
      </patternFill>
    </fill>
    <fill>
      <patternFill patternType="solid">
        <fgColor rgb="FF000000"/>
        <bgColor rgb="FF000000"/>
      </patternFill>
    </fill>
  </fills>
  <borders count="35">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rgb="FF68B7BF"/>
      </top>
      <bottom style="thin">
        <color rgb="FF68B7BF"/>
      </bottom>
      <diagonal/>
    </border>
    <border>
      <left style="thin">
        <color rgb="FF68B7BF"/>
      </left>
      <right/>
      <top/>
      <bottom style="thin">
        <color rgb="FF68B7BF"/>
      </bottom>
      <diagonal/>
    </border>
    <border>
      <left/>
      <right/>
      <top style="thin">
        <color rgb="FF68B7BF"/>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right/>
      <top/>
      <bottom style="thin">
        <color rgb="FF68B7BF"/>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rgb="FFFF5050"/>
      </bottom>
      <diagonal/>
    </border>
    <border>
      <left style="thin">
        <color auto="1"/>
      </left>
      <right style="thin">
        <color auto="1"/>
      </right>
      <top/>
      <bottom style="thin">
        <color rgb="FFFF5050"/>
      </bottom>
      <diagonal/>
    </border>
    <border>
      <left style="thin">
        <color auto="1"/>
      </left>
      <right style="thin">
        <color auto="1"/>
      </right>
      <top style="thin">
        <color rgb="FFFF5050"/>
      </top>
      <bottom/>
      <diagonal/>
    </border>
    <border>
      <left style="thin">
        <color auto="1"/>
      </left>
      <right style="thin">
        <color auto="1"/>
      </right>
      <top/>
      <bottom/>
      <diagonal/>
    </border>
    <border>
      <left style="thin">
        <color auto="1"/>
      </left>
      <right style="thin">
        <color auto="1"/>
      </right>
      <top style="thin">
        <color indexed="64"/>
      </top>
      <bottom style="thin">
        <color rgb="FFFF2454"/>
      </bottom>
      <diagonal/>
    </border>
    <border>
      <left style="thin">
        <color auto="1"/>
      </left>
      <right style="thin">
        <color auto="1"/>
      </right>
      <top style="thin">
        <color rgb="FFFF2454"/>
      </top>
      <bottom style="thin">
        <color rgb="FFFF2454"/>
      </bottom>
      <diagonal/>
    </border>
    <border>
      <left/>
      <right style="thin">
        <color auto="1"/>
      </right>
      <top style="thin">
        <color indexed="64"/>
      </top>
      <bottom style="thin">
        <color rgb="FFFF2454"/>
      </bottom>
      <diagonal/>
    </border>
    <border>
      <left/>
      <right style="thin">
        <color auto="1"/>
      </right>
      <top style="thin">
        <color rgb="FFFF2454"/>
      </top>
      <bottom style="thin">
        <color rgb="FFFF2454"/>
      </bottom>
      <diagonal/>
    </border>
    <border>
      <left/>
      <right style="thin">
        <color auto="1"/>
      </right>
      <top style="thin">
        <color rgb="FFFF2454"/>
      </top>
      <bottom/>
      <diagonal/>
    </border>
    <border>
      <left style="thin">
        <color auto="1"/>
      </left>
      <right style="thin">
        <color auto="1"/>
      </right>
      <top style="thin">
        <color rgb="FFFF245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6">
    <xf numFmtId="0" fontId="0" fillId="0" borderId="0"/>
    <xf numFmtId="0" fontId="1" fillId="0" borderId="0"/>
    <xf numFmtId="164" fontId="5" fillId="0" borderId="0" applyFont="0" applyFill="0" applyBorder="0" applyAlignment="0" applyProtection="0">
      <protection locked="0"/>
    </xf>
    <xf numFmtId="0" fontId="8" fillId="0" borderId="0" applyNumberFormat="0" applyFill="0" applyAlignment="0"/>
    <xf numFmtId="0" fontId="13" fillId="0" borderId="0"/>
    <xf numFmtId="0" fontId="1" fillId="4" borderId="0" applyNumberFormat="0" applyProtection="0"/>
    <xf numFmtId="0" fontId="1" fillId="5" borderId="0" applyNumberFormat="0" applyBorder="0"/>
    <xf numFmtId="0" fontId="15" fillId="6" borderId="0" applyNumberFormat="0" applyBorder="0"/>
    <xf numFmtId="0" fontId="17" fillId="0" borderId="0" applyFill="0" applyProtection="0">
      <alignment horizontal="left" vertical="center"/>
    </xf>
    <xf numFmtId="0" fontId="18" fillId="7" borderId="0" applyNumberFormat="0" applyFill="0" applyBorder="0" applyAlignment="0" applyProtection="0"/>
    <xf numFmtId="0" fontId="19" fillId="8" borderId="8" applyNumberFormat="0" applyFill="0">
      <alignment horizontal="center" vertical="center" wrapText="1"/>
    </xf>
    <xf numFmtId="3" fontId="1" fillId="9" borderId="0" applyNumberFormat="0" applyBorder="0" applyProtection="0"/>
    <xf numFmtId="0" fontId="17" fillId="0" borderId="0" applyFill="0" applyProtection="0">
      <alignment horizontal="left" vertical="center"/>
    </xf>
    <xf numFmtId="49" fontId="1" fillId="4" borderId="0">
      <alignment horizontal="left" vertical="top" wrapText="1"/>
    </xf>
    <xf numFmtId="0" fontId="43" fillId="0" borderId="0" applyNumberFormat="0" applyFill="0" applyBorder="0" applyAlignment="0" applyProtection="0"/>
    <xf numFmtId="166" fontId="15" fillId="5" borderId="0" applyNumberFormat="0" applyBorder="0"/>
  </cellStyleXfs>
  <cellXfs count="195">
    <xf numFmtId="0" fontId="0" fillId="0" borderId="0" xfId="0"/>
    <xf numFmtId="0" fontId="2" fillId="0" borderId="0" xfId="0" applyFont="1"/>
    <xf numFmtId="0" fontId="20" fillId="0" borderId="0" xfId="0" applyFont="1"/>
    <xf numFmtId="0" fontId="4" fillId="0" borderId="0" xfId="0" applyFont="1" applyProtection="1">
      <protection locked="0"/>
    </xf>
    <xf numFmtId="0" fontId="4" fillId="0" borderId="0" xfId="1" applyFont="1" applyProtection="1">
      <protection locked="0"/>
    </xf>
    <xf numFmtId="0" fontId="10" fillId="0" borderId="3" xfId="1" applyFont="1" applyBorder="1" applyAlignment="1" applyProtection="1">
      <alignment horizontal="centerContinuous"/>
      <protection locked="0"/>
    </xf>
    <xf numFmtId="0" fontId="6" fillId="0" borderId="3" xfId="1" applyFont="1" applyBorder="1" applyAlignment="1" applyProtection="1">
      <alignment horizontal="centerContinuous"/>
      <protection locked="0"/>
    </xf>
    <xf numFmtId="0" fontId="6" fillId="3" borderId="3" xfId="1" applyFont="1" applyFill="1" applyBorder="1" applyAlignment="1" applyProtection="1">
      <alignment horizontal="centerContinuous"/>
      <protection locked="0"/>
    </xf>
    <xf numFmtId="0" fontId="6" fillId="3" borderId="2" xfId="1" applyFont="1" applyFill="1" applyBorder="1" applyProtection="1">
      <protection locked="0"/>
    </xf>
    <xf numFmtId="0" fontId="6" fillId="3" borderId="3" xfId="1" applyFont="1" applyFill="1" applyBorder="1" applyProtection="1">
      <protection locked="0"/>
    </xf>
    <xf numFmtId="0" fontId="27" fillId="3" borderId="2" xfId="1" applyFont="1" applyFill="1" applyBorder="1" applyAlignment="1" applyProtection="1">
      <alignment horizontal="centerContinuous"/>
      <protection locked="0"/>
    </xf>
    <xf numFmtId="0" fontId="6" fillId="3" borderId="0" xfId="1" applyFont="1" applyFill="1" applyAlignment="1" applyProtection="1">
      <alignment horizontal="centerContinuous"/>
      <protection locked="0"/>
    </xf>
    <xf numFmtId="0" fontId="31" fillId="3" borderId="0" xfId="1" applyFont="1" applyFill="1" applyAlignment="1">
      <alignment horizontal="left"/>
    </xf>
    <xf numFmtId="0" fontId="6" fillId="3" borderId="0" xfId="1" applyFont="1" applyFill="1" applyAlignment="1">
      <alignment horizontal="center"/>
    </xf>
    <xf numFmtId="0" fontId="33" fillId="0" borderId="0" xfId="0" applyFont="1" applyProtection="1">
      <protection locked="0"/>
    </xf>
    <xf numFmtId="0" fontId="3" fillId="0" borderId="0" xfId="0" applyFont="1" applyProtection="1">
      <protection locked="0"/>
    </xf>
    <xf numFmtId="0" fontId="34" fillId="0" borderId="0" xfId="9" applyFont="1" applyFill="1" applyProtection="1">
      <protection locked="0"/>
    </xf>
    <xf numFmtId="0" fontId="24" fillId="0" borderId="0" xfId="5" applyFont="1" applyFill="1" applyProtection="1">
      <protection locked="0"/>
    </xf>
    <xf numFmtId="165" fontId="3" fillId="4" borderId="0" xfId="5" applyNumberFormat="1" applyFont="1" applyProtection="1">
      <protection locked="0"/>
    </xf>
    <xf numFmtId="0" fontId="24" fillId="0" borderId="0" xfId="0" applyFont="1" applyProtection="1">
      <protection locked="0"/>
    </xf>
    <xf numFmtId="0" fontId="24" fillId="0" borderId="0" xfId="0" applyFont="1" applyAlignment="1" applyProtection="1">
      <alignment horizontal="center"/>
      <protection locked="0"/>
    </xf>
    <xf numFmtId="0" fontId="36" fillId="0" borderId="0" xfId="0" applyFont="1" applyProtection="1">
      <protection locked="0"/>
    </xf>
    <xf numFmtId="0" fontId="37" fillId="0" borderId="0" xfId="9" applyFont="1" applyFill="1" applyProtection="1">
      <protection locked="0"/>
    </xf>
    <xf numFmtId="0" fontId="33" fillId="0" borderId="0" xfId="0" applyFont="1" applyAlignment="1" applyProtection="1">
      <alignment horizontal="left"/>
      <protection locked="0"/>
    </xf>
    <xf numFmtId="165" fontId="3" fillId="0" borderId="0" xfId="0" applyNumberFormat="1" applyFont="1" applyProtection="1">
      <protection locked="0"/>
    </xf>
    <xf numFmtId="0" fontId="16" fillId="3" borderId="0" xfId="1" applyFont="1" applyFill="1" applyAlignment="1">
      <alignment horizontal="left"/>
    </xf>
    <xf numFmtId="0" fontId="24" fillId="3" borderId="0" xfId="0" applyFont="1" applyFill="1" applyAlignment="1">
      <alignment horizontal="left"/>
    </xf>
    <xf numFmtId="0" fontId="16" fillId="3" borderId="0" xfId="0" applyFont="1" applyFill="1" applyAlignment="1">
      <alignment horizontal="left"/>
    </xf>
    <xf numFmtId="165" fontId="0" fillId="4" borderId="0" xfId="5" applyNumberFormat="1" applyFont="1" applyProtection="1">
      <protection locked="0"/>
    </xf>
    <xf numFmtId="165" fontId="0" fillId="9" borderId="0" xfId="11" applyNumberFormat="1" applyFont="1" applyProtection="1">
      <protection locked="0"/>
    </xf>
    <xf numFmtId="0" fontId="6" fillId="3" borderId="0" xfId="1" applyFont="1" applyFill="1" applyProtection="1">
      <protection locked="0"/>
    </xf>
    <xf numFmtId="0" fontId="10" fillId="0" borderId="0" xfId="1" applyFont="1" applyAlignment="1" applyProtection="1">
      <alignment horizontal="centerContinuous"/>
      <protection locked="0"/>
    </xf>
    <xf numFmtId="0" fontId="6" fillId="0" borderId="0" xfId="1" applyFont="1" applyAlignment="1" applyProtection="1">
      <alignment horizontal="centerContinuous"/>
      <protection locked="0"/>
    </xf>
    <xf numFmtId="0" fontId="9" fillId="3" borderId="0" xfId="1" applyFont="1" applyFill="1" applyAlignment="1" applyProtection="1">
      <alignment horizontal="centerContinuous"/>
      <protection locked="0"/>
    </xf>
    <xf numFmtId="0" fontId="3" fillId="3" borderId="0" xfId="1" applyFont="1" applyFill="1" applyProtection="1">
      <protection locked="0"/>
    </xf>
    <xf numFmtId="0" fontId="22" fillId="3" borderId="0" xfId="1" applyFont="1" applyFill="1" applyAlignment="1" applyProtection="1">
      <alignment horizontal="left" vertical="top" indent="1"/>
      <protection locked="0"/>
    </xf>
    <xf numFmtId="0" fontId="28" fillId="3" borderId="0" xfId="1" applyFont="1" applyFill="1" applyAlignment="1" applyProtection="1">
      <alignment horizontal="centerContinuous"/>
      <protection locked="0"/>
    </xf>
    <xf numFmtId="0" fontId="9" fillId="0" borderId="0" xfId="1" applyFont="1" applyAlignment="1" applyProtection="1">
      <alignment horizontal="centerContinuous"/>
      <protection locked="0"/>
    </xf>
    <xf numFmtId="0" fontId="30" fillId="3" borderId="7" xfId="1" applyFont="1" applyFill="1" applyBorder="1" applyAlignment="1" applyProtection="1">
      <alignment horizontal="centerContinuous"/>
      <protection locked="0"/>
    </xf>
    <xf numFmtId="0" fontId="6" fillId="3" borderId="4" xfId="1" applyFont="1" applyFill="1" applyBorder="1" applyAlignment="1" applyProtection="1">
      <alignment horizontal="centerContinuous"/>
      <protection locked="0"/>
    </xf>
    <xf numFmtId="0" fontId="6" fillId="3" borderId="5" xfId="1" applyFont="1" applyFill="1" applyBorder="1" applyAlignment="1" applyProtection="1">
      <alignment horizontal="centerContinuous"/>
      <protection locked="0"/>
    </xf>
    <xf numFmtId="0" fontId="25" fillId="0" borderId="0" xfId="8" applyFont="1" applyProtection="1">
      <alignment horizontal="left" vertical="center"/>
      <protection locked="0"/>
    </xf>
    <xf numFmtId="164" fontId="3" fillId="4" borderId="16" xfId="2" applyFont="1" applyFill="1" applyBorder="1" applyAlignment="1" applyProtection="1">
      <alignment horizontal="left" indent="1"/>
      <protection locked="0"/>
    </xf>
    <xf numFmtId="164" fontId="3" fillId="0" borderId="16" xfId="2" applyFont="1" applyFill="1" applyBorder="1" applyAlignment="1">
      <alignment horizontal="left" indent="1"/>
      <protection locked="0"/>
    </xf>
    <xf numFmtId="0" fontId="3" fillId="0" borderId="0" xfId="1" applyFont="1" applyProtection="1">
      <protection locked="0"/>
    </xf>
    <xf numFmtId="0" fontId="17" fillId="0" borderId="0" xfId="12" applyProtection="1">
      <alignment horizontal="left" vertical="center"/>
    </xf>
    <xf numFmtId="0" fontId="17" fillId="0" borderId="0" xfId="12" applyProtection="1">
      <alignment horizontal="left" vertical="center"/>
      <protection locked="0"/>
    </xf>
    <xf numFmtId="0" fontId="17" fillId="0" borderId="0" xfId="8" applyProtection="1">
      <alignment horizontal="left" vertical="center"/>
      <protection locked="0"/>
    </xf>
    <xf numFmtId="14" fontId="0" fillId="0" borderId="0" xfId="0" applyNumberFormat="1"/>
    <xf numFmtId="0" fontId="0" fillId="0" borderId="9" xfId="0" applyBorder="1"/>
    <xf numFmtId="1" fontId="0" fillId="0" borderId="0" xfId="0" applyNumberFormat="1"/>
    <xf numFmtId="165" fontId="1" fillId="9" borderId="0" xfId="11" applyNumberFormat="1" applyProtection="1">
      <protection locked="0"/>
    </xf>
    <xf numFmtId="49" fontId="15" fillId="4" borderId="0" xfId="13" applyFont="1" applyProtection="1">
      <alignment horizontal="left" vertical="top" wrapText="1"/>
      <protection locked="0"/>
    </xf>
    <xf numFmtId="0" fontId="3" fillId="2" borderId="17" xfId="1" applyFont="1" applyFill="1" applyBorder="1" applyProtection="1">
      <protection locked="0"/>
    </xf>
    <xf numFmtId="0" fontId="6" fillId="2" borderId="6" xfId="1" applyFont="1" applyFill="1" applyBorder="1" applyAlignment="1" applyProtection="1">
      <alignment horizontal="right"/>
      <protection locked="0"/>
    </xf>
    <xf numFmtId="0" fontId="6" fillId="2" borderId="7" xfId="1" applyFont="1" applyFill="1" applyBorder="1" applyProtection="1">
      <protection locked="0"/>
    </xf>
    <xf numFmtId="0" fontId="6" fillId="2" borderId="4" xfId="1" applyFont="1" applyFill="1" applyBorder="1" applyProtection="1">
      <protection locked="0"/>
    </xf>
    <xf numFmtId="0" fontId="6" fillId="2" borderId="5" xfId="1" applyFont="1" applyFill="1" applyBorder="1" applyProtection="1">
      <protection locked="0"/>
    </xf>
    <xf numFmtId="0" fontId="26" fillId="0" borderId="2" xfId="1" applyFont="1" applyBorder="1" applyAlignment="1" applyProtection="1">
      <alignment horizontal="centerContinuous"/>
      <protection locked="0"/>
    </xf>
    <xf numFmtId="0" fontId="31" fillId="3" borderId="0" xfId="1" applyFont="1" applyFill="1" applyAlignment="1" applyProtection="1">
      <alignment horizontal="left"/>
      <protection locked="0"/>
    </xf>
    <xf numFmtId="0" fontId="24" fillId="2" borderId="1" xfId="1" applyFont="1" applyFill="1" applyBorder="1"/>
    <xf numFmtId="0" fontId="0" fillId="0" borderId="0" xfId="0" applyProtection="1">
      <protection locked="0"/>
    </xf>
    <xf numFmtId="0" fontId="48" fillId="0" borderId="0" xfId="0" applyFont="1" applyAlignment="1" applyProtection="1">
      <alignment horizontal="left" vertical="center"/>
      <protection locked="0"/>
    </xf>
    <xf numFmtId="0" fontId="49" fillId="0" borderId="0" xfId="0" applyFont="1" applyAlignment="1" applyProtection="1">
      <alignment horizontal="left" vertical="center" indent="1"/>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left" vertical="center" wrapText="1" indent="1"/>
      <protection locked="0"/>
    </xf>
    <xf numFmtId="0" fontId="51" fillId="0" borderId="0" xfId="0" applyFont="1" applyAlignment="1" applyProtection="1">
      <alignment horizontal="center" vertical="center"/>
      <protection locked="0"/>
    </xf>
    <xf numFmtId="0" fontId="45" fillId="0" borderId="0" xfId="4" applyFont="1" applyProtection="1">
      <protection locked="0"/>
    </xf>
    <xf numFmtId="0" fontId="13" fillId="0" borderId="0" xfId="4" applyProtection="1">
      <protection locked="0"/>
    </xf>
    <xf numFmtId="0" fontId="45" fillId="0" borderId="0" xfId="4" applyFont="1" applyAlignment="1" applyProtection="1">
      <alignment wrapText="1"/>
      <protection locked="0"/>
    </xf>
    <xf numFmtId="0" fontId="47" fillId="0" borderId="0" xfId="4" applyFont="1" applyProtection="1">
      <protection locked="0"/>
    </xf>
    <xf numFmtId="0" fontId="44" fillId="0" borderId="0" xfId="4" applyFont="1" applyProtection="1">
      <protection locked="0"/>
    </xf>
    <xf numFmtId="0" fontId="35" fillId="0" borderId="11" xfId="4" applyFont="1" applyBorder="1" applyAlignment="1">
      <alignment horizontal="center" vertical="center"/>
    </xf>
    <xf numFmtId="0" fontId="35" fillId="0" borderId="10" xfId="4" applyFont="1" applyBorder="1" applyAlignment="1">
      <alignment horizontal="center" vertical="center"/>
    </xf>
    <xf numFmtId="0" fontId="35" fillId="0" borderId="12" xfId="4" applyFont="1" applyBorder="1" applyAlignment="1">
      <alignment horizontal="center" vertical="center"/>
    </xf>
    <xf numFmtId="49" fontId="35" fillId="0" borderId="12" xfId="4" applyNumberFormat="1" applyFont="1" applyBorder="1" applyAlignment="1">
      <alignment horizontal="center" vertical="center" wrapText="1"/>
    </xf>
    <xf numFmtId="0" fontId="3" fillId="0" borderId="13" xfId="4" applyFont="1" applyBorder="1" applyAlignment="1">
      <alignment horizontal="left" vertical="top" wrapText="1"/>
    </xf>
    <xf numFmtId="0" fontId="3" fillId="0" borderId="14" xfId="4" applyFont="1" applyBorder="1" applyAlignment="1">
      <alignment horizontal="left" vertical="top" wrapText="1"/>
    </xf>
    <xf numFmtId="0" fontId="35" fillId="0" borderId="15" xfId="4" applyFont="1" applyBorder="1" applyAlignment="1">
      <alignment horizontal="center" vertical="center"/>
    </xf>
    <xf numFmtId="0" fontId="1" fillId="0" borderId="13" xfId="4" applyFont="1" applyBorder="1" applyAlignment="1">
      <alignment horizontal="left" vertical="top" wrapText="1"/>
    </xf>
    <xf numFmtId="0" fontId="15" fillId="0" borderId="0" xfId="0" applyFont="1" applyAlignment="1">
      <alignment horizontal="left" vertical="top"/>
    </xf>
    <xf numFmtId="0" fontId="1" fillId="4" borderId="0" xfId="5" applyProtection="1">
      <protection locked="0"/>
    </xf>
    <xf numFmtId="49" fontId="1" fillId="4" borderId="0" xfId="13" applyProtection="1">
      <alignment horizontal="left" vertical="top" wrapText="1"/>
      <protection locked="0"/>
    </xf>
    <xf numFmtId="0" fontId="1" fillId="4" borderId="0" xfId="5" applyAlignment="1" applyProtection="1">
      <alignment horizontal="center"/>
      <protection locked="0"/>
    </xf>
    <xf numFmtId="49" fontId="1" fillId="4" borderId="0" xfId="13" applyAlignment="1" applyProtection="1">
      <alignment horizontal="center" vertical="top" wrapText="1"/>
      <protection locked="0"/>
    </xf>
    <xf numFmtId="0" fontId="43" fillId="4" borderId="0" xfId="14" applyFill="1" applyProtection="1"/>
    <xf numFmtId="0" fontId="53" fillId="3" borderId="29" xfId="1" applyFont="1" applyFill="1" applyBorder="1" applyAlignment="1" applyProtection="1">
      <alignment horizontal="left" vertical="center" indent="3"/>
      <protection locked="0"/>
    </xf>
    <xf numFmtId="0" fontId="42" fillId="3" borderId="0" xfId="1" applyFont="1" applyFill="1" applyAlignment="1" applyProtection="1">
      <alignment horizontal="center"/>
      <protection locked="0"/>
    </xf>
    <xf numFmtId="0" fontId="16" fillId="0" borderId="0" xfId="1" applyFont="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16" fillId="0" borderId="33" xfId="1" applyFont="1" applyBorder="1" applyAlignment="1" applyProtection="1">
      <alignment horizontal="center" vertical="center"/>
      <protection locked="0"/>
    </xf>
    <xf numFmtId="0" fontId="54" fillId="0" borderId="0" xfId="1" applyFont="1" applyAlignment="1" applyProtection="1">
      <alignment horizontal="left" vertical="center" indent="3"/>
      <protection locked="0"/>
    </xf>
    <xf numFmtId="0" fontId="16" fillId="0" borderId="30" xfId="1" applyFont="1" applyBorder="1" applyAlignment="1" applyProtection="1">
      <alignment horizontal="center" vertical="center"/>
      <protection locked="0"/>
    </xf>
    <xf numFmtId="0" fontId="29" fillId="3" borderId="2" xfId="0" applyFont="1" applyFill="1" applyBorder="1" applyAlignment="1">
      <alignment horizontal="centerContinuous"/>
    </xf>
    <xf numFmtId="0" fontId="9" fillId="0" borderId="31" xfId="1" applyFont="1" applyBorder="1" applyAlignment="1" applyProtection="1">
      <alignment horizontal="centerContinuous"/>
      <protection locked="0"/>
    </xf>
    <xf numFmtId="0" fontId="9" fillId="0" borderId="34" xfId="1" applyFont="1" applyBorder="1" applyAlignment="1" applyProtection="1">
      <alignment horizontal="centerContinuous"/>
      <protection locked="0"/>
    </xf>
    <xf numFmtId="0" fontId="30" fillId="2" borderId="7" xfId="1" applyFont="1" applyFill="1" applyBorder="1" applyAlignment="1" applyProtection="1">
      <alignment horizontal="centerContinuous"/>
      <protection locked="0"/>
    </xf>
    <xf numFmtId="0" fontId="6" fillId="2" borderId="4" xfId="1" applyFont="1" applyFill="1" applyBorder="1" applyAlignment="1" applyProtection="1">
      <alignment horizontal="centerContinuous"/>
      <protection locked="0"/>
    </xf>
    <xf numFmtId="0" fontId="6" fillId="2" borderId="5" xfId="1" applyFont="1" applyFill="1" applyBorder="1" applyAlignment="1" applyProtection="1">
      <alignment horizontal="centerContinuous"/>
      <protection locked="0"/>
    </xf>
    <xf numFmtId="0" fontId="55" fillId="3" borderId="2" xfId="1" applyFont="1" applyFill="1" applyBorder="1" applyAlignment="1">
      <alignment horizontal="centerContinuous"/>
    </xf>
    <xf numFmtId="0" fontId="30" fillId="3" borderId="2" xfId="1" applyFont="1" applyFill="1" applyBorder="1" applyAlignment="1" applyProtection="1">
      <alignment horizontal="centerContinuous"/>
      <protection locked="0"/>
    </xf>
    <xf numFmtId="0" fontId="33" fillId="3" borderId="0" xfId="1" applyFont="1" applyFill="1" applyAlignment="1">
      <alignment horizontal="left"/>
    </xf>
    <xf numFmtId="0" fontId="26" fillId="2" borderId="0" xfId="1" applyFont="1" applyFill="1" applyAlignment="1">
      <alignment vertical="center"/>
    </xf>
    <xf numFmtId="0" fontId="26" fillId="2" borderId="3" xfId="1" applyFont="1" applyFill="1" applyBorder="1" applyAlignment="1">
      <alignment vertical="center"/>
    </xf>
    <xf numFmtId="0" fontId="52" fillId="0" borderId="3" xfId="1" applyFont="1" applyBorder="1" applyAlignment="1">
      <alignment vertical="center"/>
    </xf>
    <xf numFmtId="0" fontId="52" fillId="0" borderId="0" xfId="1" applyFont="1" applyAlignment="1">
      <alignment vertical="center"/>
    </xf>
    <xf numFmtId="0" fontId="56" fillId="2" borderId="0" xfId="1" applyFont="1" applyFill="1" applyAlignment="1">
      <alignment vertical="center"/>
    </xf>
    <xf numFmtId="0" fontId="52" fillId="0" borderId="0" xfId="1" applyFont="1" applyAlignment="1">
      <alignment horizontal="left" vertical="center"/>
    </xf>
    <xf numFmtId="0" fontId="54" fillId="0" borderId="0" xfId="1" applyFont="1" applyAlignment="1" applyProtection="1">
      <alignment horizontal="left" vertical="center" wrapText="1" indent="3"/>
      <protection locked="0"/>
    </xf>
    <xf numFmtId="0" fontId="53" fillId="3" borderId="29" xfId="1" applyFont="1" applyFill="1" applyBorder="1" applyAlignment="1" applyProtection="1">
      <alignment horizontal="right" vertical="center"/>
      <protection locked="0"/>
    </xf>
    <xf numFmtId="0" fontId="42" fillId="3" borderId="2" xfId="0" applyFont="1" applyFill="1" applyBorder="1" applyAlignment="1">
      <alignment horizontal="centerContinuous"/>
    </xf>
    <xf numFmtId="0" fontId="22" fillId="3" borderId="0" xfId="1" applyFont="1" applyFill="1" applyAlignment="1">
      <alignment horizontal="left" vertical="top" indent="1"/>
    </xf>
    <xf numFmtId="0" fontId="22" fillId="3" borderId="0" xfId="1" applyFont="1" applyFill="1" applyAlignment="1">
      <alignment horizontal="left" vertical="top" wrapText="1" indent="1"/>
    </xf>
    <xf numFmtId="0" fontId="27" fillId="3" borderId="2" xfId="1" applyFont="1" applyFill="1" applyBorder="1" applyAlignment="1">
      <alignment horizontal="centerContinuous" vertical="top" wrapText="1"/>
    </xf>
    <xf numFmtId="0" fontId="27" fillId="3" borderId="2" xfId="1" quotePrefix="1" applyFont="1" applyFill="1" applyBorder="1" applyAlignment="1">
      <alignment horizontal="centerContinuous" vertical="top" wrapText="1"/>
    </xf>
    <xf numFmtId="0" fontId="25" fillId="0" borderId="2" xfId="1" applyFont="1" applyBorder="1" applyAlignment="1">
      <alignment horizontal="centerContinuous"/>
    </xf>
    <xf numFmtId="0" fontId="1" fillId="0" borderId="16" xfId="2" applyNumberFormat="1" applyFont="1" applyFill="1" applyBorder="1" applyAlignment="1" applyProtection="1">
      <alignment horizontal="left" indent="1"/>
    </xf>
    <xf numFmtId="0" fontId="22" fillId="3" borderId="0" xfId="1" applyFont="1" applyFill="1" applyAlignment="1" applyProtection="1">
      <alignment horizontal="right" vertical="center"/>
      <protection locked="0"/>
    </xf>
    <xf numFmtId="49" fontId="1" fillId="4" borderId="0" xfId="13">
      <alignment horizontal="left" vertical="top" wrapText="1"/>
    </xf>
    <xf numFmtId="0" fontId="57" fillId="11" borderId="21" xfId="0" applyFont="1" applyFill="1" applyBorder="1" applyAlignment="1">
      <alignment horizontal="center" vertical="center"/>
    </xf>
    <xf numFmtId="49" fontId="0" fillId="0" borderId="0" xfId="0" applyNumberFormat="1" applyProtection="1">
      <protection locked="0"/>
    </xf>
    <xf numFmtId="0" fontId="6" fillId="3" borderId="3" xfId="0" applyFont="1" applyFill="1" applyBorder="1" applyProtection="1">
      <protection locked="0"/>
    </xf>
    <xf numFmtId="0" fontId="6" fillId="3" borderId="2" xfId="0" applyFont="1" applyFill="1" applyBorder="1" applyProtection="1">
      <protection locked="0"/>
    </xf>
    <xf numFmtId="0" fontId="32" fillId="3" borderId="0" xfId="3" applyFont="1" applyFill="1" applyAlignment="1" applyProtection="1">
      <alignment horizontal="left" vertical="top"/>
      <protection locked="0"/>
    </xf>
    <xf numFmtId="0" fontId="24" fillId="0" borderId="0" xfId="0" applyFont="1" applyAlignment="1" applyProtection="1">
      <alignment horizontal="left" vertical="top" wrapText="1"/>
      <protection locked="0"/>
    </xf>
    <xf numFmtId="0" fontId="39" fillId="0" borderId="0" xfId="3" applyFont="1" applyFill="1" applyAlignment="1" applyProtection="1">
      <alignment horizontal="left" vertical="top"/>
      <protection locked="0"/>
    </xf>
    <xf numFmtId="49" fontId="11" fillId="0" borderId="0" xfId="0" applyNumberFormat="1" applyFont="1" applyProtection="1">
      <protection locked="0"/>
    </xf>
    <xf numFmtId="0" fontId="15" fillId="0" borderId="0" xfId="0" applyFont="1" applyAlignment="1" applyProtection="1">
      <alignment wrapText="1"/>
      <protection locked="0"/>
    </xf>
    <xf numFmtId="0" fontId="40" fillId="0" borderId="0" xfId="0" applyFont="1" applyProtection="1">
      <protection locked="0"/>
    </xf>
    <xf numFmtId="0" fontId="12" fillId="3" borderId="0" xfId="0" applyFont="1" applyFill="1" applyAlignment="1" applyProtection="1">
      <alignment horizontal="left" vertical="top" wrapText="1"/>
      <protection locked="0"/>
    </xf>
    <xf numFmtId="0" fontId="41" fillId="0" borderId="0" xfId="3" applyFont="1" applyAlignment="1" applyProtection="1">
      <alignment horizontal="left" vertical="top"/>
      <protection locked="0"/>
    </xf>
    <xf numFmtId="0" fontId="43" fillId="0" borderId="0" xfId="14" applyFill="1" applyAlignment="1" applyProtection="1">
      <alignment horizontal="left" vertical="top" wrapText="1"/>
      <protection locked="0"/>
    </xf>
    <xf numFmtId="0" fontId="24" fillId="0" borderId="0" xfId="0" applyFont="1" applyAlignment="1" applyProtection="1">
      <alignment horizontal="left" vertical="top" wrapText="1" indent="1"/>
      <protection locked="0"/>
    </xf>
    <xf numFmtId="0" fontId="10" fillId="3" borderId="0" xfId="0" applyFont="1" applyFill="1" applyAlignment="1" applyProtection="1">
      <alignment horizontal="left" vertical="top" wrapText="1"/>
      <protection locked="0"/>
    </xf>
    <xf numFmtId="0" fontId="14" fillId="3" borderId="0" xfId="4" applyFont="1" applyFill="1" applyAlignment="1" applyProtection="1">
      <alignment horizontal="left" vertical="top" wrapText="1"/>
      <protection locked="0"/>
    </xf>
    <xf numFmtId="0" fontId="0" fillId="4" borderId="0" xfId="5" applyFont="1" applyProtection="1">
      <protection locked="0"/>
    </xf>
    <xf numFmtId="0" fontId="0" fillId="5" borderId="0" xfId="6" applyFont="1" applyProtection="1">
      <protection locked="0"/>
    </xf>
    <xf numFmtId="0" fontId="15" fillId="6" borderId="2" xfId="7" applyBorder="1" applyProtection="1">
      <protection locked="0"/>
    </xf>
    <xf numFmtId="0" fontId="0" fillId="9" borderId="0" xfId="11" applyNumberFormat="1" applyFont="1" applyBorder="1" applyProtection="1">
      <protection locked="0"/>
    </xf>
    <xf numFmtId="49" fontId="0" fillId="0" borderId="4" xfId="0" applyNumberFormat="1" applyBorder="1" applyProtection="1">
      <protection locked="0"/>
    </xf>
    <xf numFmtId="49" fontId="0" fillId="0" borderId="5" xfId="0" applyNumberFormat="1" applyBorder="1" applyProtection="1">
      <protection locked="0"/>
    </xf>
    <xf numFmtId="0" fontId="35" fillId="0" borderId="5"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7" xfId="0" applyFont="1" applyBorder="1" applyAlignment="1">
      <alignment horizontal="center" vertical="center" wrapText="1"/>
    </xf>
    <xf numFmtId="0" fontId="50" fillId="10" borderId="19" xfId="0" applyFont="1" applyFill="1" applyBorder="1" applyAlignment="1">
      <alignment horizontal="center" vertical="center"/>
    </xf>
    <xf numFmtId="0" fontId="50" fillId="10" borderId="20" xfId="0" applyFont="1" applyFill="1" applyBorder="1" applyAlignment="1">
      <alignment horizontal="left" vertical="center" wrapText="1" indent="1"/>
    </xf>
    <xf numFmtId="0" fontId="50" fillId="10" borderId="20" xfId="0" applyFont="1" applyFill="1" applyBorder="1" applyAlignment="1">
      <alignment horizontal="center" vertical="center" wrapText="1"/>
    </xf>
    <xf numFmtId="0" fontId="50" fillId="10" borderId="21" xfId="0" applyFont="1" applyFill="1" applyBorder="1" applyAlignment="1">
      <alignment horizontal="center" vertical="center" wrapText="1"/>
    </xf>
    <xf numFmtId="0" fontId="50" fillId="10" borderId="3" xfId="0" applyFont="1" applyFill="1" applyBorder="1" applyAlignment="1">
      <alignment horizontal="center" vertical="center"/>
    </xf>
    <xf numFmtId="0" fontId="50" fillId="10" borderId="22" xfId="0" applyFont="1" applyFill="1" applyBorder="1" applyAlignment="1">
      <alignment horizontal="left" vertical="center" wrapText="1" indent="1"/>
    </xf>
    <xf numFmtId="0" fontId="3" fillId="10" borderId="0" xfId="0" applyFont="1" applyFill="1" applyAlignment="1">
      <alignment horizontal="left" vertical="center" wrapText="1" indent="1"/>
    </xf>
    <xf numFmtId="0" fontId="3" fillId="10" borderId="22" xfId="0" applyFont="1" applyFill="1" applyBorder="1" applyAlignment="1">
      <alignment horizontal="center" vertical="center" wrapText="1"/>
    </xf>
    <xf numFmtId="0" fontId="50" fillId="10" borderId="25" xfId="0" applyFont="1" applyFill="1" applyBorder="1" applyAlignment="1">
      <alignment horizontal="center" vertical="center"/>
    </xf>
    <xf numFmtId="0" fontId="50" fillId="10" borderId="23" xfId="0" applyFont="1" applyFill="1" applyBorder="1" applyAlignment="1">
      <alignment horizontal="left" vertical="center" wrapText="1" indent="1"/>
    </xf>
    <xf numFmtId="0" fontId="50" fillId="10" borderId="23" xfId="0" applyFont="1" applyFill="1" applyBorder="1" applyAlignment="1">
      <alignment horizontal="center" vertical="center" wrapText="1"/>
    </xf>
    <xf numFmtId="0" fontId="50" fillId="10" borderId="26" xfId="0" applyFont="1" applyFill="1" applyBorder="1" applyAlignment="1">
      <alignment horizontal="center" vertical="center"/>
    </xf>
    <xf numFmtId="0" fontId="50" fillId="10" borderId="24" xfId="0" applyFont="1" applyFill="1" applyBorder="1" applyAlignment="1">
      <alignment horizontal="left" vertical="center" wrapText="1" indent="1"/>
    </xf>
    <xf numFmtId="0" fontId="50" fillId="10" borderId="24" xfId="0" applyFont="1" applyFill="1" applyBorder="1" applyAlignment="1">
      <alignment horizontal="center" vertical="center" wrapText="1"/>
    </xf>
    <xf numFmtId="0" fontId="50" fillId="10" borderId="27" xfId="0" applyFont="1" applyFill="1" applyBorder="1" applyAlignment="1">
      <alignment horizontal="center" vertical="center"/>
    </xf>
    <xf numFmtId="0" fontId="50" fillId="10" borderId="28" xfId="0" applyFont="1" applyFill="1" applyBorder="1" applyAlignment="1">
      <alignment horizontal="left" vertical="center" wrapText="1" indent="1"/>
    </xf>
    <xf numFmtId="0" fontId="50" fillId="10" borderId="28" xfId="0" applyFont="1" applyFill="1" applyBorder="1" applyAlignment="1">
      <alignment horizontal="center" vertical="center" wrapText="1"/>
    </xf>
    <xf numFmtId="0" fontId="35" fillId="0" borderId="8" xfId="10" applyFont="1" applyFill="1">
      <alignment horizontal="center" vertical="center" wrapText="1"/>
    </xf>
    <xf numFmtId="0" fontId="24" fillId="0" borderId="0" xfId="0" applyFont="1"/>
    <xf numFmtId="0" fontId="24" fillId="0" borderId="0" xfId="0" applyFont="1" applyAlignment="1">
      <alignment horizontal="center"/>
    </xf>
    <xf numFmtId="0" fontId="23" fillId="0" borderId="0" xfId="0" applyFont="1"/>
    <xf numFmtId="165" fontId="1" fillId="5" borderId="0" xfId="6" applyNumberFormat="1"/>
    <xf numFmtId="165" fontId="0" fillId="5" borderId="0" xfId="6" applyNumberFormat="1" applyFont="1"/>
    <xf numFmtId="0" fontId="3" fillId="0" borderId="0" xfId="0" applyFont="1"/>
    <xf numFmtId="165" fontId="3" fillId="5" borderId="0" xfId="6" applyNumberFormat="1" applyFont="1"/>
    <xf numFmtId="0" fontId="24" fillId="0" borderId="0" xfId="0" applyFont="1" applyAlignment="1">
      <alignment horizontal="left"/>
    </xf>
    <xf numFmtId="165" fontId="3" fillId="5" borderId="0" xfId="6" applyNumberFormat="1" applyFont="1" applyBorder="1"/>
    <xf numFmtId="0" fontId="38" fillId="0" borderId="0" xfId="0" applyFont="1"/>
    <xf numFmtId="0" fontId="6" fillId="2" borderId="3" xfId="0" applyFont="1" applyFill="1" applyBorder="1" applyProtection="1">
      <protection locked="0"/>
    </xf>
    <xf numFmtId="0" fontId="6" fillId="2" borderId="1" xfId="0" applyFont="1" applyFill="1" applyBorder="1" applyAlignment="1">
      <alignment horizontal="left" vertical="top" wrapText="1"/>
    </xf>
    <xf numFmtId="0" fontId="6" fillId="2" borderId="17" xfId="0" applyFont="1" applyFill="1" applyBorder="1" applyAlignment="1" applyProtection="1">
      <alignment vertical="top"/>
      <protection locked="0"/>
    </xf>
    <xf numFmtId="0" fontId="6" fillId="2" borderId="6" xfId="0" applyFont="1" applyFill="1" applyBorder="1" applyProtection="1">
      <protection locked="0"/>
    </xf>
    <xf numFmtId="0" fontId="6" fillId="2" borderId="2" xfId="0" applyFont="1" applyFill="1" applyBorder="1" applyProtection="1">
      <protection locked="0"/>
    </xf>
    <xf numFmtId="0" fontId="0" fillId="2" borderId="0" xfId="0" applyFill="1" applyAlignment="1" applyProtection="1">
      <alignment horizontal="left" vertical="top"/>
      <protection locked="0"/>
    </xf>
    <xf numFmtId="0" fontId="58" fillId="2" borderId="2" xfId="0" applyFont="1" applyFill="1" applyBorder="1" applyProtection="1">
      <protection locked="0"/>
    </xf>
    <xf numFmtId="0" fontId="58" fillId="2" borderId="3" xfId="0" applyFont="1" applyFill="1" applyBorder="1" applyProtection="1">
      <protection locked="0"/>
    </xf>
    <xf numFmtId="0" fontId="32" fillId="3" borderId="0" xfId="3" applyFont="1" applyFill="1" applyAlignment="1" applyProtection="1">
      <alignment horizontal="left"/>
      <protection locked="0"/>
    </xf>
    <xf numFmtId="0" fontId="7"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center" vertical="center"/>
      <protection locked="0"/>
    </xf>
    <xf numFmtId="0" fontId="46" fillId="0" borderId="0" xfId="8" applyFont="1" applyProtection="1">
      <alignment horizontal="left" vertical="center"/>
      <protection locked="0"/>
    </xf>
    <xf numFmtId="0" fontId="10" fillId="0" borderId="11" xfId="0" applyFont="1" applyBorder="1" applyProtection="1">
      <protection locked="0"/>
    </xf>
    <xf numFmtId="0" fontId="0" fillId="0" borderId="0" xfId="0" applyAlignment="1" applyProtection="1">
      <alignment vertical="top" wrapText="1"/>
      <protection locked="0"/>
    </xf>
    <xf numFmtId="0" fontId="60" fillId="2" borderId="0" xfId="0" applyFont="1" applyFill="1" applyAlignment="1" applyProtection="1">
      <alignment horizontal="left" vertical="top" wrapText="1"/>
      <protection locked="0"/>
    </xf>
    <xf numFmtId="0" fontId="59" fillId="2" borderId="0" xfId="3" applyFont="1" applyFill="1" applyAlignment="1" applyProtection="1">
      <alignment horizontal="left" vertical="center"/>
      <protection locked="0"/>
    </xf>
    <xf numFmtId="0" fontId="15" fillId="0" borderId="13" xfId="4" applyFont="1" applyBorder="1" applyAlignment="1">
      <alignment horizontal="left" vertical="top" wrapText="1"/>
    </xf>
    <xf numFmtId="49" fontId="0" fillId="0" borderId="0" xfId="13" applyFont="1" applyFill="1" applyProtection="1">
      <alignment horizontal="left" vertical="top" wrapText="1"/>
      <protection locked="0"/>
    </xf>
    <xf numFmtId="0" fontId="61" fillId="0" borderId="13" xfId="0" applyFont="1" applyBorder="1" applyAlignment="1">
      <alignment horizontal="left" vertical="top"/>
    </xf>
    <xf numFmtId="0" fontId="35" fillId="0" borderId="12" xfId="4" applyFont="1" applyBorder="1" applyAlignment="1">
      <alignment horizontal="center" vertical="center" wrapText="1"/>
    </xf>
  </cellXfs>
  <cellStyles count="16">
    <cellStyle name="Blank 2" xfId="7" xr:uid="{6F809F9E-943E-4AD3-AE60-D2FEF1686D9A}"/>
    <cellStyle name="Data_Entry" xfId="5" xr:uid="{BDC1C5DB-FE99-4636-829A-A589877F9116}"/>
    <cellStyle name="Data_Entry_text" xfId="13" xr:uid="{D464C51E-4E86-4758-9647-9A9606D07014}"/>
    <cellStyle name="Formula" xfId="6" xr:uid="{9049BAA8-62F6-4908-A432-4DDA3426212B}"/>
    <cellStyle name="Formula 2" xfId="15" xr:uid="{AD590ED0-C59D-4106-89D5-C34C3A40E66E}"/>
    <cellStyle name="Formulas_editable" xfId="11" xr:uid="{2D470835-137E-4F73-87BA-5AD968DEBD23}"/>
    <cellStyle name="Header 1" xfId="9" xr:uid="{EAF0358D-746F-4EF9-875E-11C4D678F12C}"/>
    <cellStyle name="Heading (guidelines)" xfId="3" xr:uid="{606D7FAE-E13B-47B1-9964-E394A75E67A9}"/>
    <cellStyle name="Hyperlink" xfId="14" builtinId="8"/>
    <cellStyle name="Long Date" xfId="2" xr:uid="{CF158E09-39A9-4536-BC89-3C110ED42D1D}"/>
    <cellStyle name="Normal" xfId="0" builtinId="0"/>
    <cellStyle name="Normal 2" xfId="4" xr:uid="{A04B7605-88D9-4C65-87D8-6A409D28C47B}"/>
    <cellStyle name="Normal 3 2" xfId="1" xr:uid="{6A84F9DA-B244-44FD-B5CF-940579129634}"/>
    <cellStyle name="Sch_TItle" xfId="8" xr:uid="{7CDC270F-B6B2-4E3B-B994-31702F0282A4}"/>
    <cellStyle name="sheet_header" xfId="12" xr:uid="{B5BDA5E2-56DC-478C-B570-27C39234BEDE}"/>
    <cellStyle name="table_headers" xfId="10" xr:uid="{DFDEC828-1AB7-4BC4-BD66-626F440FD60E}"/>
  </cellStyles>
  <dxfs count="208">
    <dxf>
      <fill>
        <patternFill patternType="solid">
          <fgColor rgb="FFF4CCCC"/>
          <bgColor rgb="FFF4CCCC"/>
        </patternFill>
      </fill>
    </dxf>
    <dxf>
      <fill>
        <patternFill patternType="solid">
          <fgColor rgb="FFF4CCCC"/>
          <bgColor rgb="FFF4CCCC"/>
        </patternFill>
      </fill>
    </dxf>
    <dxf>
      <font>
        <strike val="0"/>
        <outline val="0"/>
        <shadow val="0"/>
        <u val="none"/>
        <vertAlign val="baseline"/>
        <sz val="11"/>
        <name val="Calibri"/>
        <family val="2"/>
        <scheme val="minor"/>
      </font>
      <fill>
        <patternFill patternType="none">
          <fgColor indexed="64"/>
          <bgColor auto="1"/>
        </patternFill>
      </fill>
      <protection locked="0" hidden="0"/>
    </dxf>
    <dxf>
      <protection locked="1" hidden="0"/>
    </dxf>
    <dxf>
      <protection locked="1" hidden="0"/>
    </dxf>
    <dxf>
      <protection locked="1" hidden="0"/>
    </dxf>
    <dxf>
      <font>
        <strike val="0"/>
        <outline val="0"/>
        <shadow val="0"/>
        <u val="none"/>
        <vertAlign val="baseline"/>
        <sz val="11"/>
        <name val="Calibri"/>
        <family val="2"/>
        <scheme val="minor"/>
      </font>
      <alignment horizontal="left" vertical="top" textRotation="0" wrapText="0" indent="0" justifyLastLine="0" shrinkToFit="0" readingOrder="0"/>
      <protection locked="1" hidden="0"/>
    </dxf>
    <dxf>
      <font>
        <b val="0"/>
        <strike val="0"/>
        <outline val="0"/>
        <shadow val="0"/>
        <u val="none"/>
        <vertAlign val="baseline"/>
        <sz val="1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theme="0" tint="-0.14996795556505021"/>
        </right>
        <top/>
        <bottom/>
      </border>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2"/>
        <color theme="0"/>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minor"/>
      </font>
      <numFmt numFmtId="1" formatCode="0"/>
      <alignment horizontal="left" vertical="top" textRotation="0" wrapText="1" indent="0" justifyLastLine="0" shrinkToFit="0" readingOrder="0"/>
      <protection locked="0" hidden="0"/>
    </dxf>
    <dxf>
      <font>
        <b val="0"/>
        <i val="0"/>
        <strike val="0"/>
        <outline val="0"/>
        <shadow val="0"/>
        <u val="none"/>
        <vertAlign val="baseline"/>
        <sz val="11"/>
        <name val="Calibri"/>
        <family val="2"/>
        <scheme val="none"/>
      </font>
      <numFmt numFmtId="167" formatCode="#,##0\ ;\(#,##0\);\-"/>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0" tint="-0.14996795556505021"/>
        </right>
        <top/>
        <bottom/>
      </border>
      <protection locked="1" hidden="0"/>
    </dxf>
    <dxf>
      <font>
        <b val="0"/>
        <i val="0"/>
        <strike val="0"/>
        <outline val="0"/>
        <shadow val="0"/>
        <u val="none"/>
        <vertAlign val="baseline"/>
        <sz val="11"/>
        <name val="Calibri"/>
        <family val="2"/>
        <scheme val="none"/>
      </font>
      <fill>
        <patternFill patternType="none">
          <fgColor indexed="64"/>
          <bgColor auto="1"/>
        </patternFill>
      </fill>
      <protection locked="1" hidden="0"/>
    </dxf>
    <dxf>
      <font>
        <strike val="0"/>
        <outline val="0"/>
        <shadow val="0"/>
        <u val="none"/>
        <vertAlign val="baseline"/>
        <sz val="12"/>
        <color theme="0"/>
        <name val="Calibri"/>
        <family val="2"/>
        <scheme val="none"/>
      </font>
      <fill>
        <patternFill patternType="none">
          <fgColor indexed="64"/>
          <bgColor auto="1"/>
        </patternFill>
      </fill>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numFmt numFmtId="165" formatCode="_(* #,##0_);_(* \(#,##0\);_(* &quot;-&quot;??_);_(@_)"/>
      <protection locked="1" hidden="0"/>
    </dxf>
    <dxf>
      <font>
        <b val="0"/>
        <i val="0"/>
        <strike val="0"/>
        <outline val="0"/>
        <shadow val="0"/>
        <u val="none"/>
        <vertAlign val="baseline"/>
        <sz val="1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color auto="1"/>
        <name val="Calibri"/>
        <family val="2"/>
        <scheme val="none"/>
      </font>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strike val="0"/>
        <outline val="0"/>
        <shadow val="0"/>
        <u val="none"/>
        <vertAlign val="baseline"/>
        <sz val="11"/>
        <name val="Calibri"/>
        <family val="2"/>
        <scheme val="none"/>
      </font>
      <numFmt numFmtId="165" formatCode="_(* #,##0_);_(* \(#,##0\);_(* &quot;-&quot;??_);_(@_)"/>
      <protection locked="1" hidden="0"/>
    </dxf>
    <dxf>
      <font>
        <b val="0"/>
        <i val="0"/>
        <strike val="0"/>
        <condense val="0"/>
        <extend val="0"/>
        <outline val="0"/>
        <shadow val="0"/>
        <u val="none"/>
        <vertAlign val="baseline"/>
        <sz val="11"/>
        <color theme="1"/>
        <name val="Calibri"/>
        <family val="2"/>
        <scheme val="none"/>
      </font>
      <protection locked="1" hidden="0"/>
    </dxf>
    <dxf>
      <font>
        <b val="0"/>
        <i val="0"/>
        <strike val="0"/>
        <condense val="0"/>
        <extend val="0"/>
        <outline val="0"/>
        <shadow val="0"/>
        <u val="none"/>
        <vertAlign val="baseline"/>
        <sz val="11"/>
        <color auto="1"/>
        <name val="Calibri"/>
        <family val="2"/>
        <scheme val="none"/>
      </font>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color auto="1"/>
        <name val="Calibri"/>
        <family val="2"/>
        <scheme val="none"/>
      </font>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protection locked="1" hidden="0"/>
    </dxf>
    <dxf>
      <protection locked="1" hidden="0"/>
    </dxf>
    <dxf>
      <alignment horizontal="center" textRotation="0" indent="0" justifyLastLine="0" shrinkToFit="0" readingOrder="0"/>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auto="1"/>
        </left>
        <right/>
        <top style="thin">
          <color rgb="FFFF2454"/>
        </top>
        <bottom style="thin">
          <color rgb="FFFF2454"/>
        </bottom>
      </border>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left" vertical="center" textRotation="0" wrapText="1" indent="1" justifyLastLine="0" shrinkToFit="0" readingOrder="0"/>
      <border diagonalUp="0" diagonalDown="0" outline="0">
        <left style="thin">
          <color auto="1"/>
        </left>
        <right style="thin">
          <color auto="1"/>
        </right>
        <top style="thin">
          <color rgb="FFFF2454"/>
        </top>
        <bottom style="thin">
          <color rgb="FFFF2454"/>
        </bottom>
      </border>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center" vertical="center" textRotation="0" wrapText="0" indent="0" justifyLastLine="0" shrinkToFit="0" readingOrder="0"/>
      <border diagonalUp="0" diagonalDown="0" outline="0">
        <left/>
        <right style="thin">
          <color auto="1"/>
        </right>
        <top style="thin">
          <color rgb="FFFF2454"/>
        </top>
        <bottom style="thin">
          <color rgb="FFFF2454"/>
        </bottom>
      </border>
      <protection locked="1" hidden="0"/>
    </dxf>
    <dxf>
      <border outline="0">
        <left style="thin">
          <color auto="1"/>
        </left>
        <right style="thin">
          <color auto="1"/>
        </right>
        <top style="thin">
          <color auto="1"/>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protection locked="0" hidden="0"/>
    </dxf>
    <dxf>
      <protection locked="0" hidden="0"/>
    </dxf>
    <dxf>
      <alignment horizontal="center" textRotation="0"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auto="1"/>
        </left>
        <right/>
        <top/>
        <bottom/>
      </border>
      <protection locked="1" hidden="0"/>
    </dxf>
    <dxf>
      <font>
        <b val="0"/>
        <i val="0"/>
        <strike val="0"/>
        <condense val="0"/>
        <extend val="0"/>
        <outline val="0"/>
        <shadow val="0"/>
        <u val="none"/>
        <vertAlign val="baseline"/>
        <sz val="11"/>
        <color theme="1"/>
        <name val="Calibri"/>
        <family val="2"/>
        <scheme val="none"/>
      </font>
      <fill>
        <patternFill patternType="solid">
          <fgColor rgb="FF000000"/>
          <bgColor rgb="FFF2F2F2"/>
        </patternFill>
      </fill>
      <alignment horizontal="left" vertical="center" textRotation="0" wrapText="1" indent="1" justifyLastLine="0" shrinkToFit="0" readingOrder="0"/>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center" vertical="center" textRotation="0" wrapText="0" indent="0" justifyLastLine="0" shrinkToFit="0" readingOrder="0"/>
      <border diagonalUp="0" diagonalDown="0" outline="0">
        <left/>
        <right style="thin">
          <color indexed="64"/>
        </right>
        <top/>
        <bottom/>
      </border>
      <protection locked="1" hidden="0"/>
    </dxf>
    <dxf>
      <border outline="0">
        <left style="thin">
          <color auto="1"/>
        </left>
        <right style="thin">
          <color indexed="64"/>
        </right>
        <top style="thin">
          <color auto="1"/>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protection locked="1" hidden="0"/>
    </dxf>
    <dxf>
      <protection locked="1" hidden="0"/>
    </dxf>
    <dxf>
      <alignment horizontal="center" textRotation="0" indent="0" justifyLastLine="0" shrinkToFit="0" readingOrder="0"/>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auto="1"/>
        </left>
        <right/>
        <top style="thin">
          <color rgb="FFFF5050"/>
        </top>
        <bottom/>
      </border>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left" vertical="center" textRotation="0" wrapText="1" indent="1" justifyLastLine="0" shrinkToFit="0" readingOrder="0"/>
      <border diagonalUp="0" diagonalDown="0" outline="0">
        <left style="thin">
          <color auto="1"/>
        </left>
        <right style="thin">
          <color auto="1"/>
        </right>
        <top/>
        <bottom style="thin">
          <color rgb="FFFF5050"/>
        </bottom>
      </border>
      <protection locked="1" hidden="0"/>
    </dxf>
    <dxf>
      <font>
        <b val="0"/>
        <i val="0"/>
        <strike val="0"/>
        <condense val="0"/>
        <extend val="0"/>
        <outline val="0"/>
        <shadow val="0"/>
        <u val="none"/>
        <vertAlign val="baseline"/>
        <sz val="11"/>
        <color theme="1"/>
        <name val="Calibri"/>
        <scheme val="none"/>
      </font>
      <fill>
        <patternFill patternType="solid">
          <fgColor rgb="FF000000"/>
          <bgColor rgb="FFF2F2F2"/>
        </patternFill>
      </fill>
      <alignment horizontal="center" vertical="center" textRotation="0" wrapText="0" indent="0" justifyLastLine="0" shrinkToFit="0" readingOrder="0"/>
      <border diagonalUp="0" diagonalDown="0" outline="0">
        <left/>
        <right style="thin">
          <color auto="1"/>
        </right>
        <top/>
        <bottom style="thin">
          <color rgb="FFFF5050"/>
        </bottom>
      </border>
      <protection locked="1" hidden="0"/>
    </dxf>
    <dxf>
      <border outline="0">
        <left style="thin">
          <color auto="1"/>
        </left>
        <right style="thin">
          <color indexed="64"/>
        </right>
        <top style="thin">
          <color auto="1"/>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strike val="0"/>
        <condense val="0"/>
        <extend val="0"/>
        <outline val="0"/>
        <shadow val="0"/>
        <u val="none"/>
        <vertAlign val="baseline"/>
        <sz val="11"/>
        <color indexed="8"/>
        <name val="Calibri"/>
        <family val="2"/>
        <scheme val="none"/>
      </font>
      <alignment horizontal="left" vertical="center" textRotation="0" wrapText="0" relativeIndent="1" justifyLastLine="0" shrinkToFit="0" readingOrder="0"/>
      <protection locked="0" hidden="0"/>
    </dxf>
    <dxf>
      <font>
        <b/>
        <color indexed="8"/>
      </font>
      <fill>
        <patternFill patternType="solid">
          <fgColor indexed="64"/>
          <bgColor theme="0"/>
        </patternFill>
      </fill>
      <alignment horizontal="right" vertical="center" textRotation="0" wrapText="0" indent="0" justifyLastLine="0" shrinkToFit="0" readingOrder="0"/>
      <protection locked="0" hidden="0"/>
    </dxf>
    <dxf>
      <alignment horizontal="center" textRotation="0" indent="0" justifyLastLine="0" shrinkToFit="0" readingOrder="0"/>
    </dxf>
    <dxf>
      <protection locked="1" hidden="0"/>
    </dxf>
    <dxf>
      <protection locked="1" hidden="0"/>
    </dxf>
    <dxf>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protection locked="1" hidden="0"/>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strike val="0"/>
        <color theme="0"/>
      </font>
      <fill>
        <patternFill patternType="solid">
          <fgColor rgb="FFFF2454"/>
          <bgColor rgb="FFFF2454"/>
        </patternFill>
      </fill>
    </dxf>
    <dxf>
      <font>
        <color theme="1"/>
      </font>
      <border>
        <left style="thin">
          <color theme="1"/>
        </left>
        <right style="thin">
          <color theme="1"/>
        </right>
        <top style="thin">
          <color theme="1"/>
        </top>
        <bottom style="thin">
          <color theme="1"/>
        </bottom>
      </border>
    </dxf>
    <dxf>
      <fill>
        <patternFill patternType="solid">
          <fgColor rgb="FFCCE7EA"/>
          <bgColor theme="8" tint="0.79998168889431442"/>
        </patternFill>
      </fill>
    </dxf>
    <dxf>
      <fill>
        <patternFill patternType="solid">
          <fgColor rgb="FFCCE7EA"/>
          <bgColor theme="8" tint="0.79998168889431442"/>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theme="8" tint="-0.24994659260841701"/>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3" defaultTableStyle="TableStyleMedium2" defaultPivotStyle="PivotStyleMedium9">
    <tableStyle name="cc_TableStyle" pivot="0" count="7" xr9:uid="{124ADED0-6F86-409F-8B7B-DE1D09BB0099}">
      <tableStyleElement type="wholeTable" dxfId="207"/>
      <tableStyleElement type="headerRow" dxfId="206"/>
      <tableStyleElement type="totalRow" dxfId="205"/>
      <tableStyleElement type="firstColumn" dxfId="204"/>
      <tableStyleElement type="lastColumn" dxfId="203"/>
      <tableStyleElement type="firstRowStripe" dxfId="202"/>
      <tableStyleElement type="firstColumnStripe" dxfId="201"/>
    </tableStyle>
    <tableStyle name="cc_TableStyle_blue" pivot="0" count="7" xr9:uid="{103A2F40-A69F-4FC9-AAE8-B87BC5E3B403}">
      <tableStyleElement type="wholeTable" dxfId="200"/>
      <tableStyleElement type="headerRow" dxfId="199"/>
      <tableStyleElement type="totalRow" dxfId="198"/>
      <tableStyleElement type="firstColumn" dxfId="197"/>
      <tableStyleElement type="lastColumn" dxfId="196"/>
      <tableStyleElement type="firstRowStripe" dxfId="195"/>
      <tableStyleElement type="firstColumnStripe" dxfId="194"/>
    </tableStyle>
    <tableStyle name="Table_stakeholder" pivot="0" count="9" xr9:uid="{AD1C77C1-6354-4EDE-A059-06E7573BCB13}">
      <tableStyleElement type="wholeTable" dxfId="193"/>
      <tableStyleElement type="headerRow" dxfId="192"/>
      <tableStyleElement type="totalRow" dxfId="191"/>
      <tableStyleElement type="firstColumn" dxfId="190"/>
      <tableStyleElement type="lastColumn" dxfId="189"/>
      <tableStyleElement type="firstRowStripe" dxfId="188"/>
      <tableStyleElement type="secondRowStripe" dxfId="187"/>
      <tableStyleElement type="firstColumnStripe" dxfId="186"/>
      <tableStyleElement type="secondColumnStripe" dxfId="185"/>
    </tableStyle>
  </tableStyles>
  <colors>
    <mruColors>
      <color rgb="FFFFFFFF"/>
      <color rgb="FFFF2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422833</xdr:colOff>
      <xdr:row>0</xdr:row>
      <xdr:rowOff>48340</xdr:rowOff>
    </xdr:from>
    <xdr:to>
      <xdr:col>1</xdr:col>
      <xdr:colOff>2450353</xdr:colOff>
      <xdr:row>1</xdr:row>
      <xdr:rowOff>893715</xdr:rowOff>
    </xdr:to>
    <xdr:pic>
      <xdr:nvPicPr>
        <xdr:cNvPr id="5" name="Picture 4">
          <a:extLst>
            <a:ext uri="{FF2B5EF4-FFF2-40B4-BE49-F238E27FC236}">
              <a16:creationId xmlns:a16="http://schemas.microsoft.com/office/drawing/2014/main" id="{82CE9F00-DCEC-F7E8-D6C5-D0D895279F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833" y="48340"/>
          <a:ext cx="2946402" cy="1032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2114827</xdr:colOff>
      <xdr:row>9</xdr:row>
      <xdr:rowOff>89176</xdr:rowOff>
    </xdr:from>
    <xdr:to>
      <xdr:col>4</xdr:col>
      <xdr:colOff>360778</xdr:colOff>
      <xdr:row>9</xdr:row>
      <xdr:rowOff>1200426</xdr:rowOff>
    </xdr:to>
    <xdr:pic>
      <xdr:nvPicPr>
        <xdr:cNvPr id="2" name="Picture 1">
          <a:extLst>
            <a:ext uri="{FF2B5EF4-FFF2-40B4-BE49-F238E27FC236}">
              <a16:creationId xmlns:a16="http://schemas.microsoft.com/office/drawing/2014/main" id="{FFA7F6C3-AC98-43E4-9A97-7B2CA9488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8044" y="4887567"/>
          <a:ext cx="3060908"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0731FC-10F4-4F95-9B08-E948122FA913}" name="tb_s00__cover_sheet" displayName="tb_s00__cover_sheet" ref="B39:C43" totalsRowShown="0" headerRowDxfId="184" dataDxfId="183" headerRowCellStyle="Normal 3 2" dataCellStyle="Normal">
  <autoFilter ref="B39:C43" xr:uid="{9E1E9D99-4A24-4601-BDAA-215DEAA97FD4}"/>
  <tableColumns count="2">
    <tableColumn id="1" xr3:uid="{C3A3C245-7691-481F-B259-7B1ED7AC3223}" name="Workbook Version and Date" dataDxfId="182" dataCellStyle="Normal"/>
    <tableColumn id="2" xr3:uid="{1D8B0BD8-470F-4478-B439-F5E8F3D756BA}" name="Determination" dataDxfId="181" dataCellStyle="Normal"/>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115F1A-778F-456F-BC35-EE976BE213C1}" name="tb_s1.2_2__capex_network" displayName="tb_s1.2_2__capex_network" ref="A17:Q81" totalsRowShown="0" headerRowDxfId="74" dataDxfId="73" headerRowCellStyle="table_headers">
  <autoFilter ref="A17:Q81" xr:uid="{2D115F1A-778F-456F-BC35-EE976BE213C1}"/>
  <tableColumns count="17">
    <tableColumn id="1" xr3:uid="{2D0A67AB-0A39-47F1-91D9-B7E5FA969A97}" name="Section" dataDxfId="72"/>
    <tableColumn id="2" xr3:uid="{D1D158BF-59B2-4B41-9EF1-DB87B679F1E5}" name="Row" dataDxfId="71">
      <calculatedColumnFormula>ROW()</calculatedColumnFormula>
    </tableColumn>
    <tableColumn id="3" xr3:uid="{6FC312F0-D227-40F0-9BF0-BED1449ED8F0}" name="Clause ref" dataDxfId="70" dataCellStyle="Data_Entry"/>
    <tableColumn id="9" xr3:uid="{2914C2BD-E80A-4DE5-96B3-69C0F6192B5C}" name="Category1 | _x000a_Regulated service" dataDxfId="69"/>
    <tableColumn id="5" xr3:uid="{AFA7E28A-9D05-4330-94AA-C50405D364A4}" name="Category2 | _x000a_Category" dataDxfId="68"/>
    <tableColumn id="4" xr3:uid="{B922A820-BA2C-4F61-BEBE-8848874D09E0}" name="Category3 |_x000a_Subcategory" dataDxfId="67"/>
    <tableColumn id="6" xr3:uid="{7E4366B7-F5BE-4B6F-88B4-0FFAAFFABB18}" name="Category4 |_x000a_Price basis" dataDxfId="66"/>
    <tableColumn id="7" xr3:uid="{F53632D9-B49A-4FFB-9868-CDC039B051DE}" name="CY | _x000a_$000" dataDxfId="65" dataCellStyle="Data_Entry">
      <calculatedColumnFormula>SUM(H36:H36)</calculatedColumnFormula>
    </tableColumn>
    <tableColumn id="31" xr3:uid="{2A9C2644-7CA7-48D5-86A4-50DD66B911A3}" name="CY+1 | _x000a_$000" dataDxfId="64" dataCellStyle="Data_Entry"/>
    <tableColumn id="30" xr3:uid="{734C545B-EB6E-44AC-A1CD-59CB1EB357D1}" name="CY+2 | _x000a_$000" dataDxfId="63" dataCellStyle="Data_Entry"/>
    <tableColumn id="29" xr3:uid="{4C6989D3-4670-4D84-9C68-10C2B0F6F85A}" name="CY+3 | _x000a_$000" dataDxfId="62" dataCellStyle="Data_Entry"/>
    <tableColumn id="28" xr3:uid="{2C756FBF-F82F-4BF9-A9AC-D4AC4C5C23DE}" name="CY+4 | _x000a_$000" dataDxfId="61" dataCellStyle="Data_Entry"/>
    <tableColumn id="27" xr3:uid="{3F9C996F-2BFA-439F-92DD-FB6F40C43884}" name="CY+5 | _x000a_$000" dataDxfId="60" dataCellStyle="Data_Entry"/>
    <tableColumn id="26" xr3:uid="{B4BB21D6-C67A-490F-ADBF-9FC4F3CAC882}" name="CY+6 | _x000a_$000" dataDxfId="59" dataCellStyle="Data_Entry"/>
    <tableColumn id="25" xr3:uid="{AF1E5118-1B77-4DA9-8C33-06F7CAE04631}" name="CY+7 | _x000a_$000" dataDxfId="58" dataCellStyle="Data_Entry"/>
    <tableColumn id="24" xr3:uid="{CD88EABF-08C7-4AD1-973A-B34AA0F6A2D1}" name="CY+8 | _x000a_$000" dataDxfId="57" dataCellStyle="Data_Entry"/>
    <tableColumn id="23" xr3:uid="{AF5E08FF-8134-4787-973F-0433D6BAB8E8}" name="CY+9 | _x000a_$000" dataDxfId="56" dataCellStyle="Data_Entry"/>
  </tableColumns>
  <tableStyleInfo name="cc_TableStyle_blu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3388D0-B0F6-445D-815F-ACD503803495}" name="tb_s1.2_4__capex_component" displayName="tb_s1.2_4__capex_component" ref="A106:Q112" totalsRowShown="0" headerRowDxfId="55" dataDxfId="54" headerRowCellStyle="table_headers">
  <autoFilter ref="A106:Q112" xr:uid="{FB3388D0-B0F6-445D-815F-ACD503803495}"/>
  <tableColumns count="17">
    <tableColumn id="1" xr3:uid="{5CB74E70-32DB-4600-B17A-6A00923FE139}" name="Section" dataDxfId="53"/>
    <tableColumn id="2" xr3:uid="{8237BA71-7918-4622-86D3-7BDE5E524F40}" name="Row" dataDxfId="52">
      <calculatedColumnFormula>ROW()</calculatedColumnFormula>
    </tableColumn>
    <tableColumn id="3" xr3:uid="{6AF0CCC0-7E6A-4524-861B-A64BC0118E53}" name="Clause ref" dataDxfId="51" dataCellStyle="Data_Entry"/>
    <tableColumn id="9" xr3:uid="{ED6CC395-6DA3-4FE6-92F1-22A4D0755751}" name="Category1 | _x000a_Regulated service" dataDxfId="50"/>
    <tableColumn id="5" xr3:uid="{4CDE5771-26DB-4147-9E4E-2A4B3506B409}" name="Category2 | _x000a_Component" dataDxfId="49"/>
    <tableColumn id="4" xr3:uid="{89ED3226-8B6A-43BE-B7AF-BAAF0EADF8A4}" name="Category3" dataDxfId="48"/>
    <tableColumn id="6" xr3:uid="{79163105-7B36-4A07-9D0E-B3C452343D6F}" name="Category4 |_x000a_Price basis" dataDxfId="47"/>
    <tableColumn id="7" xr3:uid="{0C0496B1-341F-4983-9919-4E3915F3B09D}" name="CY | _x000a_$000" dataDxfId="46" dataCellStyle="Data_Entry">
      <calculatedColumnFormula>SUM(#REF!)</calculatedColumnFormula>
    </tableColumn>
    <tableColumn id="31" xr3:uid="{849D1E74-8247-4AF5-B264-8EF728757C6C}" name="CY+1 | _x000a_$000" dataDxfId="45" dataCellStyle="Data_Entry"/>
    <tableColumn id="30" xr3:uid="{55F9F667-A867-4C91-8083-DFADB3516DB8}" name="CY+2 | _x000a_$000" dataDxfId="44" dataCellStyle="Data_Entry"/>
    <tableColumn id="29" xr3:uid="{BB3D9CB2-1EAD-44A4-B592-F7D91F3D6DB3}" name="CY+3 | _x000a_$000" dataDxfId="43" dataCellStyle="Data_Entry"/>
    <tableColumn id="28" xr3:uid="{7825DAF1-B29F-4DF8-9E5C-0FE7C69522B9}" name="CY+4 | _x000a_$000" dataDxfId="42" dataCellStyle="Data_Entry"/>
    <tableColumn id="27" xr3:uid="{E9E7D9EE-838F-464B-8154-0DBCE97941C9}" name="CY+5 | _x000a_$000" dataDxfId="41" dataCellStyle="Data_Entry"/>
    <tableColumn id="26" xr3:uid="{6200828C-DFE8-4453-B545-7C89C11809EB}" name="CY+6 | _x000a_$000" dataDxfId="40" dataCellStyle="Data_Entry"/>
    <tableColumn id="25" xr3:uid="{2B334005-B729-4BE4-8003-2F83D6A7BDE0}" name="CY+7 | _x000a_$000" dataDxfId="39" dataCellStyle="Data_Entry"/>
    <tableColumn id="24" xr3:uid="{76DF2737-3E62-41AF-BC4F-B0105CAD50CD}" name="CY+8 | _x000a_$000" dataDxfId="38" dataCellStyle="Data_Entry"/>
    <tableColumn id="23" xr3:uid="{BF2D017C-4BC7-4593-8C91-474E352938D5}" name="CY+9 | _x000a_$000" dataDxfId="37" dataCellStyle="Data_Entry"/>
  </tableColumns>
  <tableStyleInfo name="cc_TableStyle_blu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6EF275-F722-4A6C-9ECF-8B5B3B1B913F}" name="tb_s1.2_3__capex_nonnetwork" displayName="tb_s1.2_3__capex_nonnetwork" ref="A86:Q101" totalsRowShown="0" headerRowDxfId="36" dataDxfId="35" headerRowCellStyle="table_headers">
  <autoFilter ref="A86:Q101" xr:uid="{476EF275-F722-4A6C-9ECF-8B5B3B1B913F}"/>
  <tableColumns count="17">
    <tableColumn id="1" xr3:uid="{45B47E09-1BFF-4611-9E6D-7A11D50C232F}" name="Section" dataDxfId="34"/>
    <tableColumn id="2" xr3:uid="{3EDB7347-9C44-458A-BB5D-A724020F780A}" name="Row" dataDxfId="33">
      <calculatedColumnFormula>ROW()</calculatedColumnFormula>
    </tableColumn>
    <tableColumn id="3" xr3:uid="{14BA6DB3-E43C-4FCB-B630-25F73B16FE11}" name="Clause ref" dataDxfId="32" dataCellStyle="Data_Entry"/>
    <tableColumn id="9" xr3:uid="{72A9E589-6344-465E-91EA-04AA5A02CC11}" name="Category1 | _x000a_Regulated service" dataDxfId="31"/>
    <tableColumn id="5" xr3:uid="{B13E6CCB-A7F8-4148-9DD4-0CF2B01846B5}" name="Category2 | _x000a_Component" dataDxfId="30"/>
    <tableColumn id="4" xr3:uid="{AD4FF373-BCF5-4142-AF62-15FEB9C6FADD}" name="Category3" dataDxfId="29"/>
    <tableColumn id="6" xr3:uid="{26BE187B-9A3F-49DD-AC2F-09A1B8949F1B}" name="Category4 |_x000a_Price basis" dataDxfId="28"/>
    <tableColumn id="7" xr3:uid="{24E97AD1-39E7-4691-8161-A78F4549A543}" name="CY | _x000a_$000" dataDxfId="27" dataCellStyle="Data_Entry">
      <calculatedColumnFormula>RAND()*1000000</calculatedColumnFormula>
    </tableColumn>
    <tableColumn id="31" xr3:uid="{EB84F1B3-E923-4D4E-B479-029BD07AD195}" name="CY+1 | _x000a_$000" dataDxfId="26" dataCellStyle="Data_Entry">
      <calculatedColumnFormula>RAND()*1000000</calculatedColumnFormula>
    </tableColumn>
    <tableColumn id="30" xr3:uid="{A9A354A8-3DE3-49DB-89FB-A4FFB255F707}" name="CY+2 | _x000a_$000" dataDxfId="25" dataCellStyle="Data_Entry">
      <calculatedColumnFormula>RAND()*1000000</calculatedColumnFormula>
    </tableColumn>
    <tableColumn id="29" xr3:uid="{3C17CC65-5D89-4D0C-8622-A7A0B637D154}" name="CY+3 | _x000a_$000" dataDxfId="24" dataCellStyle="Data_Entry">
      <calculatedColumnFormula>RAND()*1000000</calculatedColumnFormula>
    </tableColumn>
    <tableColumn id="28" xr3:uid="{53888E5F-AD37-47CB-A799-79A9E43B562C}" name="CY+4 | _x000a_$000" dataDxfId="23" dataCellStyle="Data_Entry">
      <calculatedColumnFormula>RAND()*1000000</calculatedColumnFormula>
    </tableColumn>
    <tableColumn id="27" xr3:uid="{2C837280-3C52-415E-9E23-C345F8C6B236}" name="CY+5 | _x000a_$000" dataDxfId="22" dataCellStyle="Data_Entry">
      <calculatedColumnFormula>RAND()*1000000</calculatedColumnFormula>
    </tableColumn>
    <tableColumn id="26" xr3:uid="{722FC2B0-12C1-4571-8490-433838053A6A}" name="CY+6 | _x000a_$000" dataDxfId="21" dataCellStyle="Data_Entry">
      <calculatedColumnFormula>RAND()*1000000</calculatedColumnFormula>
    </tableColumn>
    <tableColumn id="25" xr3:uid="{55FBF5EF-73FE-434B-95BC-AA8A9CB5F06E}" name="CY+7 | _x000a_$000" dataDxfId="20" dataCellStyle="Data_Entry">
      <calculatedColumnFormula>RAND()*1000000</calculatedColumnFormula>
    </tableColumn>
    <tableColumn id="24" xr3:uid="{CD3C6B75-2604-497E-839D-0927B2DEC502}" name="CY+8 | _x000a_$000" dataDxfId="19" dataCellStyle="Data_Entry">
      <calculatedColumnFormula>RAND()*1000000</calculatedColumnFormula>
    </tableColumn>
    <tableColumn id="23" xr3:uid="{537B9C4D-7FCE-4513-BF3C-5EF8177158D7}" name="CY+9 | _x000a_$000" dataDxfId="18" dataCellStyle="Data_Entry">
      <calculatedColumnFormula>RAND()*1000000</calculatedColumnFormula>
    </tableColumn>
  </tableColumns>
  <tableStyleInfo name="cc_TableStyle_blu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8DF6CA-9503-406A-8C7E-526C4D374958}" name="tb_s10.0_1__notes_mandatory" displayName="tb_s10.0_1__notes_mandatory" ref="A4:G5" totalsRowShown="0" headerRowDxfId="17" dataDxfId="16">
  <autoFilter ref="A4:G5" xr:uid="{775613EB-D128-4AEE-B60B-02730C8F171F}"/>
  <tableColumns count="7">
    <tableColumn id="1" xr3:uid="{ED1E758F-07E8-40F0-860E-88EAA3CA17D1}" name="Section" dataDxfId="15"/>
    <tableColumn id="2" xr3:uid="{FEAF6D83-5C49-4B40-9DE3-E474F113E409}" name="Row" dataDxfId="14">
      <calculatedColumnFormula>ROW()</calculatedColumnFormula>
    </tableColumn>
    <tableColumn id="8" xr3:uid="{8883695E-6B7B-4D21-BA75-A1BA024F79E3}" name="Clause ref" dataDxfId="13" dataCellStyle="Normal 2"/>
    <tableColumn id="7" xr3:uid="{77668A8F-0CEE-4D10-AAA7-A9933E57795A}" name="Category1 | Supporting template" dataDxfId="12" dataCellStyle="Normal 2"/>
    <tableColumn id="6" xr3:uid="{70E2FDDA-DA16-4393-9FB6-3B7F9B6F0DD8}" name="Category2 | Explanation requirement" dataDxfId="11" dataCellStyle="Normal 2"/>
    <tableColumn id="3" xr3:uid="{CF9A5A94-3BC9-4182-99B8-007DBDE6D786}" name="Category3 | _x000a_Regulated service" dataCellStyle="Data_Entry_text"/>
    <tableColumn id="5" xr3:uid="{3C362CA1-B759-46A8-8AE1-BB3CE7C22186}" name="Commentary" dataDxfId="10" dataCellStyle="Data_Entry_text"/>
  </tableColumns>
  <tableStyleInfo name="cc_TableStyle_blu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FD01378-1612-430D-AE2D-E37725733979}" name="tb_s10.0_2__notes_voluntary" displayName="tb_s10.0_2__notes_voluntary" ref="A10:G17" totalsRowShown="0" headerRowDxfId="9" dataDxfId="8">
  <autoFilter ref="A10:G17" xr:uid="{53826FFE-90BA-4CAF-8E33-9AF3BCAF3CDE}"/>
  <tableColumns count="7">
    <tableColumn id="1" xr3:uid="{6362298E-BE7D-4884-8408-DB5BC82FD640}" name="Section" dataDxfId="7"/>
    <tableColumn id="3" xr3:uid="{DF4A58DA-3346-4CE2-B969-1253033D74E4}" name="Row" dataDxfId="6" dataCellStyle="Normal 2">
      <calculatedColumnFormula>ROW()</calculatedColumnFormula>
    </tableColumn>
    <tableColumn id="2" xr3:uid="{9434079A-DAEA-41F9-BFA0-0710A0CF5C20}" name="Clause ref" dataDxfId="5" dataCellStyle="Data_Entry_text"/>
    <tableColumn id="6" xr3:uid="{620297C3-90B9-47EC-84D4-C07F02F6E605}" name="Category1 | Supporting template" dataDxfId="4" dataCellStyle="Data_Entry_text"/>
    <tableColumn id="4" xr3:uid="{0034B7DB-93C6-4136-8994-81382D5E5F48}" name="Category2 | Row reference in supporting template" dataDxfId="3" dataCellStyle="Data_Entry_text"/>
    <tableColumn id="5" xr3:uid="{BD71FA63-F636-45AE-BACF-ECE590AD31F3}" name="Category3 | Optional context category" dataCellStyle="Data_Entry_text"/>
    <tableColumn id="7" xr3:uid="{5D1B3EF7-19BD-43E8-B955-9A0176E67CC0}" name="Commentary" dataDxfId="2" dataCellStyle="Data_Entry_text"/>
  </tableColumns>
  <tableStyleInfo name="cc_TableStyle_blu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318FCC8-689F-43B2-BA1B-6B4D5BC0152D}" name="tb_s01__contents" displayName="tb_s01__contents" ref="B3:C8" totalsRowShown="0" dataDxfId="180">
  <autoFilter ref="B3:C8" xr:uid="{A318FCC8-689F-43B2-BA1B-6B4D5BC0152D}">
    <filterColumn colId="0" hiddenButton="1"/>
    <filterColumn colId="1" hiddenButton="1"/>
  </autoFilter>
  <tableColumns count="2">
    <tableColumn id="1" xr3:uid="{C260435F-D594-4BF6-884E-E184CD781808}" name="Tab" dataDxfId="179" dataCellStyle="Normal 3 2"/>
    <tableColumn id="2" xr3:uid="{168EA9F2-768C-491F-8D26-F5AF4E70FEDD}" name="Nature of tab" dataDxfId="178" dataCellStyle="Normal 3 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54B773-3990-4686-95EB-6033AF4F7E72}" name="tb_s02_1__requirements" displayName="tb_s02_1__requirements" ref="A3:F7" totalsRowShown="0" headerRowDxfId="177" dataDxfId="175" headerRowBorderDxfId="176" tableBorderDxfId="174">
  <autoFilter ref="A3:F7" xr:uid="{C354B773-3990-4686-95EB-6033AF4F7E72}">
    <filterColumn colId="0" hiddenButton="1"/>
    <filterColumn colId="1" hiddenButton="1"/>
    <filterColumn colId="2" hiddenButton="1"/>
    <filterColumn colId="3" hiddenButton="1"/>
    <filterColumn colId="4" hiddenButton="1"/>
    <filterColumn colId="5" hiddenButton="1"/>
  </autoFilter>
  <tableColumns count="6">
    <tableColumn id="1" xr3:uid="{D0D41D2B-DBA4-4C33-901D-A48279E1327E}" name="Clause ref" dataDxfId="173"/>
    <tableColumn id="2" xr3:uid="{5FE529BA-9AE1-4C10-B883-A9BFF3B95FDB}" name="Disclosure requirement" dataDxfId="172"/>
    <tableColumn id="3" xr3:uid="{8355B785-E3D8-4270-B3A0-3EDC26DC7CDE}" name="Template in pack" dataDxfId="171"/>
    <tableColumn id="4" xr3:uid="{D9CC0B26-2B27-41F1-855F-1FF1EE1C8465}" name="Template used?" dataDxfId="170" dataCellStyle="Data_Entry"/>
    <tableColumn id="5" xr3:uid="{527F8215-E083-4275-8A2E-93438464C9D7}" name="Website address (link) containing disclosed information" dataDxfId="169"/>
    <tableColumn id="6" xr3:uid="{073268F6-9077-4815-BD80-36B0B00A8B7F}" name="Link to any supporting information" dataDxfId="168" dataCellStyle="Data_Entry"/>
  </tableColumns>
  <tableStyleInfo name="Table_stakeholder"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D854F60-11F0-4363-B9EA-C1FDCAC88203}" name="tb_s02_2__requirements_mandatory" displayName="tb_s02_2__requirements_mandatory" ref="A11:F12" totalsRowShown="0" headerRowDxfId="167" dataDxfId="165" headerRowBorderDxfId="166" tableBorderDxfId="164">
  <autoFilter ref="A11:F12" xr:uid="{0D854F60-11F0-4363-B9EA-C1FDCAC88203}">
    <filterColumn colId="0" hiddenButton="1"/>
    <filterColumn colId="1" hiddenButton="1"/>
    <filterColumn colId="2" hiddenButton="1"/>
    <filterColumn colId="3" hiddenButton="1"/>
    <filterColumn colId="4" hiddenButton="1"/>
    <filterColumn colId="5" hiddenButton="1"/>
  </autoFilter>
  <tableColumns count="6">
    <tableColumn id="1" xr3:uid="{FE0E1582-46E6-4ED6-AF8C-7C849FBD0DFF}" name="Clause ref" dataDxfId="163"/>
    <tableColumn id="2" xr3:uid="{4E2BC45B-7D6C-4AB5-A170-68A4A76128C1}" name="Disclosure requirement" dataDxfId="162"/>
    <tableColumn id="3" xr3:uid="{B4989092-6DAD-4DE8-854F-34BBE4EA50FD}" name="Template in pack" dataDxfId="161"/>
    <tableColumn id="4" xr3:uid="{910A9D95-CB9B-4DF4-B3D9-0D8112F7FA60}" name="Template used?" dataDxfId="160" dataCellStyle="Data_Entry"/>
    <tableColumn id="5" xr3:uid="{A24E2310-7073-461B-8221-9AE4F9F68B27}" name="Website address (link) containing disclosed information" dataDxfId="159" dataCellStyle="Data_Entry"/>
    <tableColumn id="6" xr3:uid="{690B0872-AA05-42AD-8370-59D259E22BE2}" name="Link to any supporting information" dataDxfId="158" dataCellStyle="Data_Entry"/>
  </tableColumns>
  <tableStyleInfo name="Table_stakeholder"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89FF3DA-F032-49E1-B0E8-DDFA353C82A0}" name="tb_s02_3__disc_requirements_other" displayName="tb_s02_3__disc_requirements_other" ref="A16:F22" totalsRowShown="0" headerRowDxfId="157" dataDxfId="155" headerRowBorderDxfId="156" tableBorderDxfId="154">
  <autoFilter ref="A16:F22" xr:uid="{C89FF3DA-F032-49E1-B0E8-DDFA353C82A0}">
    <filterColumn colId="0" hiddenButton="1"/>
    <filterColumn colId="1" hiddenButton="1"/>
    <filterColumn colId="2" hiddenButton="1"/>
    <filterColumn colId="3" hiddenButton="1"/>
    <filterColumn colId="4" hiddenButton="1"/>
    <filterColumn colId="5" hiddenButton="1"/>
  </autoFilter>
  <tableColumns count="6">
    <tableColumn id="1" xr3:uid="{CCEEC9D2-91BE-467D-A45E-1420C1B71DE4}" name="Clause ref" dataDxfId="153"/>
    <tableColumn id="2" xr3:uid="{B961BEA7-7C16-425F-9ADF-5555F4CAE846}" name="Disclosure requirement" dataDxfId="152"/>
    <tableColumn id="3" xr3:uid="{33FFD413-72F4-4645-8436-CE949F22BBFA}" name="Template in pack" dataDxfId="151"/>
    <tableColumn id="4" xr3:uid="{2B118974-1EA6-44D6-8E34-1F83ED76231D}" name="Template used?" dataDxfId="150" dataCellStyle="Data_Entry_text"/>
    <tableColumn id="5" xr3:uid="{6EA6300E-CAA8-415E-AE40-6681A852ACA2}" name="Website address (link) containing disclosed information" dataDxfId="149" dataCellStyle="Data_Entry_text"/>
    <tableColumn id="6" xr3:uid="{DEA31E3A-19FB-4EBD-A0B5-93253B1F259C}" name="Link to any supporting information" dataDxfId="148" dataCellStyle="Data_Entry"/>
  </tableColumns>
  <tableStyleInfo name="Table_stakeholder"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3CFDE9-5EA2-42A6-8786-27E0EF34C0F9}" name="tb_s1.1_1__opex_totals" displayName="tb_s1.1_1__opex_totals" ref="A3:P12" totalsRowShown="0" headerRowDxfId="147" dataDxfId="146" headerRowCellStyle="table_headers">
  <autoFilter ref="A3:P12" xr:uid="{AF3CFDE9-5EA2-42A6-8786-27E0EF34C0F9}"/>
  <tableColumns count="16">
    <tableColumn id="1" xr3:uid="{23060D6C-46A2-47C6-BFE8-8940B8D98ED6}" name="Section" dataDxfId="145"/>
    <tableColumn id="2" xr3:uid="{6AC48504-2E08-4D19-938B-4B2E6E68EA75}" name="Row" dataDxfId="144">
      <calculatedColumnFormula>ROW()</calculatedColumnFormula>
    </tableColumn>
    <tableColumn id="3" xr3:uid="{2B5A9209-24AE-4DCE-B920-305F0FB95AD0}" name="Clause ref" dataDxfId="143" dataCellStyle="Data_Entry"/>
    <tableColumn id="9" xr3:uid="{B9AE3DC7-418F-46A2-AB20-4A6BD0A6F882}" name="Category1 | _x000a_Regulated service" dataDxfId="142"/>
    <tableColumn id="5" xr3:uid="{45DAADB5-01F5-4BFC-B92A-3C074D78104B}" name="Category2 | _x000a_Category" dataDxfId="141"/>
    <tableColumn id="4" xr3:uid="{850BB43A-FCA8-45A0-92F9-90B9D656035E}" name="Category3 |_x000a_Price basis" dataDxfId="140"/>
    <tableColumn id="7" xr3:uid="{C151BA6A-4C1F-4D7D-A0C2-F98F589F387A}" name="CY | _x000a_$000" dataDxfId="139" dataCellStyle="Formula">
      <calculatedColumnFormula>SUM(G7:G9)</calculatedColumnFormula>
    </tableColumn>
    <tableColumn id="31" xr3:uid="{D227E451-3AD1-4D04-B569-412154AE43E0}" name="CY+1 | _x000a_$000" dataDxfId="138" dataCellStyle="Formula"/>
    <tableColumn id="30" xr3:uid="{E0FA52DA-52C7-44D4-928A-444F21BF09F1}" name="CY+2 | _x000a_$000" dataDxfId="137" dataCellStyle="Formula"/>
    <tableColumn id="29" xr3:uid="{77B60903-9AE4-47F9-962B-EC5C10757ABB}" name="CY+3 | _x000a_$000" dataDxfId="136" dataCellStyle="Formula"/>
    <tableColumn id="28" xr3:uid="{B81FEEC0-9D33-443F-9E5A-A494914874DE}" name="CY+4 | _x000a_$000" dataDxfId="135" dataCellStyle="Formula"/>
    <tableColumn id="27" xr3:uid="{C4A89C77-C579-45DB-B765-49DCD05F13D0}" name="CY+5 | _x000a_$000" dataDxfId="134" dataCellStyle="Formula"/>
    <tableColumn id="26" xr3:uid="{088568A9-7368-4AC3-9174-1E785762F516}" name="CY+6 | _x000a_$000" dataDxfId="133" dataCellStyle="Formula"/>
    <tableColumn id="25" xr3:uid="{73F67EA0-C59C-4C91-A5D3-0B26EE091178}" name="CY+7 | _x000a_$000" dataDxfId="132" dataCellStyle="Formula"/>
    <tableColumn id="24" xr3:uid="{C9AA5601-68E1-4B8A-BC8D-AE764F59F833}" name="CY+8 | _x000a_$000" dataDxfId="131" dataCellStyle="Formula"/>
    <tableColumn id="23" xr3:uid="{48F50722-A769-4D33-92CB-DC4E3E062B3D}" name="CY+9 | _x000a_$000" dataDxfId="130" dataCellStyle="Formula"/>
  </tableColumns>
  <tableStyleInfo name="cc_TableStyle_blu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C99679-8DB4-49BD-B979-2F0D80F94AAF}" name="tb_s1.1_4__opex_component" displayName="tb_s1.1_4__opex_component" ref="A51:P63" totalsRowShown="0" headerRowDxfId="129" dataDxfId="128" headerRowCellStyle="table_headers">
  <autoFilter ref="A51:P63" xr:uid="{2CC99679-8DB4-49BD-B979-2F0D80F94AAF}"/>
  <tableColumns count="16">
    <tableColumn id="1" xr3:uid="{F68E8F08-6966-49DE-8F94-A19FDA792B24}" name="Section" dataDxfId="127"/>
    <tableColumn id="2" xr3:uid="{0C88EDC9-6794-4353-88C4-B90A91E829F9}" name="Row" dataDxfId="126">
      <calculatedColumnFormula>ROW()</calculatedColumnFormula>
    </tableColumn>
    <tableColumn id="3" xr3:uid="{B26A5662-76AB-4899-8403-291EB79BF903}" name="Clause ref" dataDxfId="125" dataCellStyle="Data_Entry"/>
    <tableColumn id="9" xr3:uid="{50F426BD-7874-4E7E-953D-F911B3013E3E}" name="Category1 | _x000a_Regulated service" dataDxfId="124"/>
    <tableColumn id="5" xr3:uid="{5E5E6A96-D329-4AD9-8F93-6A66A6B508D1}" name="Category2 | _x000a_Component" dataDxfId="123"/>
    <tableColumn id="4" xr3:uid="{7D1F40A2-B920-4574-8F1E-6F99068BDD60}" name="Category3 |_x000a_Price basis" dataDxfId="122"/>
    <tableColumn id="7" xr3:uid="{39BC7386-8747-42D7-B48F-E3BBE726291B}" name="CY | _x000a_$000" dataDxfId="121" dataCellStyle="Data_Entry">
      <calculatedColumnFormula>SUM(G62:G63)</calculatedColumnFormula>
    </tableColumn>
    <tableColumn id="31" xr3:uid="{FA3C9F87-3420-4A6E-8126-FC5E700F3479}" name="CY+1 | _x000a_$000" dataDxfId="120" dataCellStyle="Data_Entry"/>
    <tableColumn id="30" xr3:uid="{B747A242-3A87-444A-B51C-D1D42142CD01}" name="CY+2 | _x000a_$000" dataDxfId="119" dataCellStyle="Data_Entry"/>
    <tableColumn id="29" xr3:uid="{DD5E1D11-B4A8-4E05-B747-4C199404CB34}" name="CY+3 | _x000a_$000" dataDxfId="118" dataCellStyle="Data_Entry"/>
    <tableColumn id="28" xr3:uid="{640C1E8E-8CA3-48DA-BD09-E1EF85FFFFF1}" name="CY+4 | _x000a_$000" dataDxfId="117" dataCellStyle="Data_Entry"/>
    <tableColumn id="27" xr3:uid="{2B52DA7D-4BDA-48F4-8926-BB9401534325}" name="CY+5 | _x000a_$000" dataDxfId="116" dataCellStyle="Data_Entry"/>
    <tableColumn id="26" xr3:uid="{5B9CC043-6C0A-4665-89EB-F8BF6A4262B6}" name="CY+6 | _x000a_$000" dataDxfId="115" dataCellStyle="Data_Entry"/>
    <tableColumn id="25" xr3:uid="{14860E9D-9B01-48CC-9FF9-C8F8E92A9F6C}" name="CY+7 | _x000a_$000" dataDxfId="114" dataCellStyle="Data_Entry"/>
    <tableColumn id="24" xr3:uid="{22636BEA-D091-48E4-AD93-4741F7B30239}" name="CY+8 | _x000a_$000" dataDxfId="113" dataCellStyle="Data_Entry"/>
    <tableColumn id="23" xr3:uid="{EFA9D530-FD0C-40CD-8A66-FF7A904DFEFA}" name="CY+9 | _x000a_$000" dataDxfId="112" dataCellStyle="Data_Entry"/>
  </tableColumns>
  <tableStyleInfo name="cc_TableStyle_blu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93F00E-15C5-4391-9054-F1F3729D4B21}" name="tb_s1.1_2__opex_network" displayName="tb_s1.1_2__opex_network" ref="A17:P41" totalsRowShown="0" headerRowDxfId="111" dataDxfId="110" headerRowCellStyle="table_headers">
  <autoFilter ref="A17:P41" xr:uid="{5793F00E-15C5-4391-9054-F1F3729D4B21}"/>
  <tableColumns count="16">
    <tableColumn id="1" xr3:uid="{FF7D06E0-E3E1-4C08-B411-E43FD80BEDDB}" name="Section" dataDxfId="109"/>
    <tableColumn id="2" xr3:uid="{67D7B1F4-3FF7-4C8C-AE3F-80BD2672C964}" name="Row" dataDxfId="108">
      <calculatedColumnFormula>ROW()</calculatedColumnFormula>
    </tableColumn>
    <tableColumn id="3" xr3:uid="{7A1D1714-7C2A-4800-8D8B-AA7BA47C7A64}" name="Clause ref" dataDxfId="107" dataCellStyle="Data_Entry"/>
    <tableColumn id="9" xr3:uid="{6A69B33A-8F03-46CC-91F1-20A09AEFE1E8}" name="Category1 | _x000a_Regulated service" dataDxfId="106"/>
    <tableColumn id="5" xr3:uid="{2D405B0E-7E9B-4C72-84FD-AAEF961CD5FE}" name="Category2 | _x000a_Category" dataDxfId="105"/>
    <tableColumn id="4" xr3:uid="{CE2F6D6F-321A-4BD4-9726-5ED142DAF57D}" name="Category3 |_x000a_Price basis" dataDxfId="104"/>
    <tableColumn id="7" xr3:uid="{BCBAA94E-3CAA-4C73-9CC4-71B92CE6F560}" name="CY | _x000a_$000" dataDxfId="103" dataCellStyle="Data_Entry">
      <calculatedColumnFormula>RAND()*1000000</calculatedColumnFormula>
    </tableColumn>
    <tableColumn id="31" xr3:uid="{0D0F691C-F68B-4211-A60D-2152178899D1}" name="CY+1 | _x000a_$000" dataDxfId="102" dataCellStyle="Data_Entry">
      <calculatedColumnFormula>RAND()*1000000</calculatedColumnFormula>
    </tableColumn>
    <tableColumn id="30" xr3:uid="{1641C43F-F6FE-4CBA-BFF3-6D2E79B4B3B9}" name="CY+2 | _x000a_$000" dataDxfId="101" dataCellStyle="Data_Entry">
      <calculatedColumnFormula>RAND()*1000000</calculatedColumnFormula>
    </tableColumn>
    <tableColumn id="29" xr3:uid="{F0655993-DF56-4B4F-B2ED-F14837C89EB1}" name="CY+3 | _x000a_$000" dataDxfId="100" dataCellStyle="Data_Entry">
      <calculatedColumnFormula>RAND()*1000000</calculatedColumnFormula>
    </tableColumn>
    <tableColumn id="28" xr3:uid="{5907D58E-481D-49A8-960F-AF7CFB5B8267}" name="CY+4 | _x000a_$000" dataDxfId="99" dataCellStyle="Data_Entry">
      <calculatedColumnFormula>RAND()*1000000</calculatedColumnFormula>
    </tableColumn>
    <tableColumn id="27" xr3:uid="{B99F299B-11B4-4A6A-ACE8-6C74207FA118}" name="CY+5 | _x000a_$000" dataDxfId="98" dataCellStyle="Data_Entry">
      <calculatedColumnFormula>RAND()*1000000</calculatedColumnFormula>
    </tableColumn>
    <tableColumn id="26" xr3:uid="{7A0308A0-D157-42F6-AEB5-8FE101F6425A}" name="CY+6 | _x000a_$000" dataDxfId="97" dataCellStyle="Data_Entry">
      <calculatedColumnFormula>RAND()*1000000</calculatedColumnFormula>
    </tableColumn>
    <tableColumn id="25" xr3:uid="{93F25382-3011-4756-9342-8EB327421D25}" name="CY+7 | _x000a_$000" dataDxfId="96" dataCellStyle="Data_Entry">
      <calculatedColumnFormula>RAND()*1000000</calculatedColumnFormula>
    </tableColumn>
    <tableColumn id="24" xr3:uid="{861DECAB-45A0-45D3-BEC2-F9A40DFA4FA8}" name="CY+8 | _x000a_$000" dataDxfId="95" dataCellStyle="Data_Entry">
      <calculatedColumnFormula>RAND()*1000000</calculatedColumnFormula>
    </tableColumn>
    <tableColumn id="23" xr3:uid="{CCA24950-5D8F-4C16-8500-B0E5B83956E8}" name="CY+9 | _x000a_$000" dataDxfId="94" dataCellStyle="Data_Entry">
      <calculatedColumnFormula>RAND()*1000000</calculatedColumnFormula>
    </tableColumn>
  </tableColumns>
  <tableStyleInfo name="cc_TableStyle_blu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79A9330-92C8-40EC-A0DA-FA9E9082D9DF}" name="tb_s1.2_1__capex_totals" displayName="tb_s1.2_1__capex_totals" ref="A3:Q12" totalsRowShown="0" headerRowDxfId="93" dataDxfId="92" headerRowCellStyle="table_headers">
  <autoFilter ref="A3:Q12" xr:uid="{179A9330-92C8-40EC-A0DA-FA9E9082D9DF}"/>
  <tableColumns count="17">
    <tableColumn id="1" xr3:uid="{3EF6640A-5E23-4183-8454-575E54CA3945}" name="Section" dataDxfId="91"/>
    <tableColumn id="2" xr3:uid="{FD474928-F47C-402C-B127-6E9D95520FD2}" name="Row" dataDxfId="90">
      <calculatedColumnFormula>ROW()</calculatedColumnFormula>
    </tableColumn>
    <tableColumn id="3" xr3:uid="{CBA68205-AFC6-4AD6-9A38-2E6B7C5C2BBA}" name="Clause ref" dataDxfId="89" dataCellStyle="Data_Entry"/>
    <tableColumn id="9" xr3:uid="{EAD18717-7B28-4220-AE2B-738CED02D796}" name="Category1 | _x000a_Regulated service" dataDxfId="88"/>
    <tableColumn id="5" xr3:uid="{21E4359D-F18C-4AFC-BCA7-C0916F5D6462}" name="Category2 | _x000a_Category" dataDxfId="87"/>
    <tableColumn id="4" xr3:uid="{622D4BFC-1C22-46D7-9BAA-A58B9FC76D95}" name="Category3" dataDxfId="86"/>
    <tableColumn id="6" xr3:uid="{98EF75D4-DDDE-474B-90CB-92D7544AB937}" name="Category4 |_x000a_Price basis" dataDxfId="85"/>
    <tableColumn id="7" xr3:uid="{D66CA1A7-D7C7-4DCC-8A34-6EFAEA3B573D}" name="CY | _x000a_$000" dataDxfId="84" dataCellStyle="Formula">
      <calculatedColumnFormula>SUM(H7:H9)</calculatedColumnFormula>
    </tableColumn>
    <tableColumn id="31" xr3:uid="{1B62A73D-7376-47BE-8F4D-D213B71E6A3C}" name="CY+1 | _x000a_$000" dataDxfId="83" dataCellStyle="Formula"/>
    <tableColumn id="30" xr3:uid="{CFABD98A-A0B9-450B-8E2D-A5365916BE9D}" name="CY+2 | _x000a_$000" dataDxfId="82" dataCellStyle="Formula"/>
    <tableColumn id="29" xr3:uid="{96720C14-4C83-4A03-9F45-0390AA1299DB}" name="CY+3 | _x000a_$000" dataDxfId="81" dataCellStyle="Formula"/>
    <tableColumn id="28" xr3:uid="{3E1C3F0D-9ADC-47D4-8995-A6D3E85DEF4F}" name="CY+4 | _x000a_$000" dataDxfId="80" dataCellStyle="Formula"/>
    <tableColumn id="27" xr3:uid="{07E94B82-A027-41FE-B633-1ED98E7C2A17}" name="CY+5 | _x000a_$000" dataDxfId="79" dataCellStyle="Formula"/>
    <tableColumn id="26" xr3:uid="{1753D894-4C42-4BF9-8613-D4973F0B465F}" name="CY+6 | _x000a_$000" dataDxfId="78" dataCellStyle="Formula"/>
    <tableColumn id="25" xr3:uid="{2EE878DC-36F9-45FA-832B-8242FD1C1E9A}" name="CY+7 | _x000a_$000" dataDxfId="77" dataCellStyle="Formula"/>
    <tableColumn id="24" xr3:uid="{2D8C58DE-3C48-4EC6-B0B6-F9D11879464A}" name="CY+8 | _x000a_$000" dataDxfId="76" dataCellStyle="Formula"/>
    <tableColumn id="23" xr3:uid="{BDF7E508-4E87-459E-907D-4B3C22C623A5}" name="CY+9 | _x000a_$000" dataDxfId="75" dataCellStyle="Formula"/>
  </tableColumns>
  <tableStyleInfo name="cc_TableStyle_blu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rastructure.regulation@comcom.govt.nz"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omcom.govt.nz/regulated-industries/projects/economic-regulation-of-water-services-information-disclosure/" TargetMode="Externa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6.bin"/><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5F32-6289-40AC-911D-8D7D526B233D}">
  <sheetPr codeName="Sheet1">
    <tabColor indexed="10"/>
    <pageSetUpPr fitToPage="1"/>
  </sheetPr>
  <dimension ref="A1:D43"/>
  <sheetViews>
    <sheetView showGridLines="0" tabSelected="1" view="pageBreakPreview" zoomScale="85" zoomScaleNormal="85" zoomScaleSheetLayoutView="85" workbookViewId="0"/>
  </sheetViews>
  <sheetFormatPr defaultColWidth="9.81640625" defaultRowHeight="14.5" x14ac:dyDescent="0.35"/>
  <cols>
    <col min="1" max="1" width="13.1796875" style="4" customWidth="1"/>
    <col min="2" max="2" width="40.1796875" style="4" customWidth="1"/>
    <col min="3" max="3" width="59.54296875" style="4" customWidth="1"/>
    <col min="4" max="4" width="13.1796875" style="4" customWidth="1"/>
    <col min="5" max="16384" width="9.81640625" style="4"/>
  </cols>
  <sheetData>
    <row r="1" spans="1:4" x14ac:dyDescent="0.35">
      <c r="A1" s="60"/>
      <c r="B1" s="53"/>
      <c r="C1" s="53"/>
      <c r="D1" s="54" t="s">
        <v>338</v>
      </c>
    </row>
    <row r="2" spans="1:4" ht="77.900000000000006" customHeight="1" x14ac:dyDescent="0.35">
      <c r="A2" s="55"/>
      <c r="B2" s="56"/>
      <c r="C2" s="56"/>
      <c r="D2" s="57"/>
    </row>
    <row r="3" spans="1:4" ht="30" customHeight="1" x14ac:dyDescent="0.55000000000000004">
      <c r="A3" s="116" t="s">
        <v>0</v>
      </c>
      <c r="B3" s="31"/>
      <c r="C3" s="31"/>
      <c r="D3" s="5"/>
    </row>
    <row r="4" spans="1:4" ht="12.65" customHeight="1" x14ac:dyDescent="0.55000000000000004">
      <c r="A4" s="58"/>
      <c r="B4" s="32"/>
      <c r="C4" s="32"/>
      <c r="D4" s="6"/>
    </row>
    <row r="5" spans="1:4" ht="23.9" customHeight="1" x14ac:dyDescent="0.35">
      <c r="A5" s="115" t="s">
        <v>375</v>
      </c>
      <c r="B5" s="33"/>
      <c r="C5" s="33"/>
      <c r="D5" s="7"/>
    </row>
    <row r="6" spans="1:4" ht="29.15" customHeight="1" x14ac:dyDescent="0.35">
      <c r="A6" s="114" t="s">
        <v>1</v>
      </c>
      <c r="B6" s="33"/>
      <c r="C6" s="33"/>
      <c r="D6" s="7"/>
    </row>
    <row r="7" spans="1:4" ht="4.4000000000000004" customHeight="1" x14ac:dyDescent="0.35">
      <c r="A7" s="8"/>
      <c r="B7" s="30"/>
      <c r="C7" s="30"/>
      <c r="D7" s="9"/>
    </row>
    <row r="8" spans="1:4" ht="15" customHeight="1" x14ac:dyDescent="0.35">
      <c r="A8" s="8"/>
      <c r="B8" s="112" t="s">
        <v>2</v>
      </c>
      <c r="C8" s="42"/>
      <c r="D8" s="9"/>
    </row>
    <row r="9" spans="1:4" ht="3" customHeight="1" x14ac:dyDescent="0.35">
      <c r="A9" s="8"/>
      <c r="B9" s="30"/>
      <c r="C9" s="30"/>
      <c r="D9" s="9"/>
    </row>
    <row r="10" spans="1:4" ht="15" customHeight="1" x14ac:dyDescent="0.35">
      <c r="A10" s="8"/>
      <c r="B10" s="112" t="s">
        <v>3</v>
      </c>
      <c r="C10" s="42"/>
      <c r="D10" s="9"/>
    </row>
    <row r="11" spans="1:4" ht="3" customHeight="1" x14ac:dyDescent="0.35">
      <c r="A11" s="8"/>
      <c r="B11" s="30"/>
      <c r="C11" s="30"/>
      <c r="D11" s="9"/>
    </row>
    <row r="12" spans="1:4" ht="15" customHeight="1" x14ac:dyDescent="0.35">
      <c r="A12" s="8"/>
      <c r="B12" s="112" t="s">
        <v>4</v>
      </c>
      <c r="C12" s="42"/>
      <c r="D12" s="9"/>
    </row>
    <row r="13" spans="1:4" ht="5.15" customHeight="1" x14ac:dyDescent="0.35">
      <c r="A13" s="8"/>
      <c r="B13" s="35"/>
      <c r="C13" s="34"/>
      <c r="D13" s="9"/>
    </row>
    <row r="14" spans="1:4" ht="14.5" customHeight="1" x14ac:dyDescent="0.35">
      <c r="A14" s="8"/>
      <c r="B14" s="112" t="s">
        <v>5</v>
      </c>
      <c r="C14" s="117" t="str">
        <f>IF(_disc_due_date&lt;&gt;"",YEAR(_disc_due_date)&amp;"/"&amp;YEAR(_disc_due_date)+1,"")</f>
        <v/>
      </c>
      <c r="D14" s="9"/>
    </row>
    <row r="15" spans="1:4" ht="10.4" customHeight="1" x14ac:dyDescent="0.35">
      <c r="A15" s="8"/>
      <c r="B15" s="34"/>
      <c r="C15" s="34"/>
      <c r="D15" s="9"/>
    </row>
    <row r="16" spans="1:4" x14ac:dyDescent="0.35">
      <c r="A16" s="8"/>
      <c r="B16" s="113" t="s">
        <v>397</v>
      </c>
      <c r="C16" s="42"/>
      <c r="D16" s="9"/>
    </row>
    <row r="17" spans="1:4" ht="11.9" customHeight="1" x14ac:dyDescent="0.35">
      <c r="A17" s="8"/>
      <c r="B17" s="34"/>
      <c r="C17" s="34"/>
      <c r="D17" s="9"/>
    </row>
    <row r="18" spans="1:4" ht="16.5" customHeight="1" x14ac:dyDescent="0.35">
      <c r="A18" s="8"/>
      <c r="B18" s="112" t="s">
        <v>7</v>
      </c>
      <c r="C18" s="42"/>
      <c r="D18" s="9"/>
    </row>
    <row r="19" spans="1:4" ht="11.9" customHeight="1" x14ac:dyDescent="0.35">
      <c r="A19" s="8"/>
      <c r="B19" s="34"/>
      <c r="C19" s="34"/>
      <c r="D19" s="9"/>
    </row>
    <row r="20" spans="1:4" ht="15" customHeight="1" x14ac:dyDescent="0.35">
      <c r="A20" s="8"/>
      <c r="B20" s="112" t="s">
        <v>9</v>
      </c>
      <c r="C20" s="42"/>
      <c r="D20" s="7"/>
    </row>
    <row r="21" spans="1:4" ht="15" customHeight="1" x14ac:dyDescent="0.35">
      <c r="A21" s="8"/>
      <c r="B21" s="35"/>
      <c r="C21" s="42"/>
      <c r="D21" s="7"/>
    </row>
    <row r="22" spans="1:4" ht="15" customHeight="1" x14ac:dyDescent="0.35">
      <c r="A22" s="8"/>
      <c r="B22" s="35"/>
      <c r="C22" s="42"/>
      <c r="D22" s="7"/>
    </row>
    <row r="23" spans="1:4" ht="15" customHeight="1" x14ac:dyDescent="0.35">
      <c r="A23" s="8"/>
      <c r="B23" s="35"/>
      <c r="C23" s="42"/>
      <c r="D23" s="7"/>
    </row>
    <row r="24" spans="1:4" ht="15" customHeight="1" x14ac:dyDescent="0.35">
      <c r="A24" s="8"/>
      <c r="B24" s="35"/>
      <c r="C24" s="42"/>
      <c r="D24" s="7"/>
    </row>
    <row r="25" spans="1:4" ht="15" customHeight="1" x14ac:dyDescent="0.35">
      <c r="A25" s="8"/>
      <c r="B25" s="35"/>
      <c r="C25" s="42"/>
      <c r="D25" s="7"/>
    </row>
    <row r="26" spans="1:4" ht="15.65" customHeight="1" x14ac:dyDescent="0.35">
      <c r="A26" s="8"/>
      <c r="B26" s="35"/>
      <c r="C26" s="35"/>
      <c r="D26" s="7"/>
    </row>
    <row r="27" spans="1:4" ht="15" customHeight="1" x14ac:dyDescent="0.35">
      <c r="A27" s="8"/>
      <c r="B27" s="112" t="s">
        <v>12</v>
      </c>
      <c r="C27" s="42"/>
      <c r="D27" s="7"/>
    </row>
    <row r="28" spans="1:4" ht="15.65" customHeight="1" x14ac:dyDescent="0.5">
      <c r="A28" s="10"/>
      <c r="B28" s="36"/>
      <c r="C28" s="33"/>
      <c r="D28" s="7"/>
    </row>
    <row r="29" spans="1:4" ht="15" customHeight="1" x14ac:dyDescent="0.35">
      <c r="A29" s="111" t="s">
        <v>342</v>
      </c>
      <c r="B29" s="33"/>
      <c r="C29" s="37"/>
      <c r="D29" s="7"/>
    </row>
    <row r="30" spans="1:4" ht="27" customHeight="1" x14ac:dyDescent="0.35">
      <c r="A30" s="38"/>
      <c r="B30" s="39"/>
      <c r="C30" s="39"/>
      <c r="D30" s="40"/>
    </row>
    <row r="31" spans="1:4" x14ac:dyDescent="0.35">
      <c r="A31" s="44"/>
      <c r="B31" s="44"/>
      <c r="C31" s="44"/>
      <c r="D31" s="44"/>
    </row>
    <row r="32" spans="1:4" x14ac:dyDescent="0.35">
      <c r="A32" s="44"/>
      <c r="B32" s="44"/>
      <c r="C32" s="44"/>
      <c r="D32" s="44"/>
    </row>
    <row r="33" spans="1:4" x14ac:dyDescent="0.35">
      <c r="A33" s="44"/>
      <c r="B33" s="44"/>
      <c r="C33" s="44"/>
      <c r="D33" s="44"/>
    </row>
    <row r="34" spans="1:4" x14ac:dyDescent="0.35">
      <c r="A34" s="44"/>
      <c r="B34" s="44"/>
      <c r="C34" s="44"/>
      <c r="D34" s="44"/>
    </row>
    <row r="35" spans="1:4" x14ac:dyDescent="0.35">
      <c r="A35" s="44"/>
      <c r="B35" s="44"/>
      <c r="C35" s="44"/>
      <c r="D35" s="44"/>
    </row>
    <row r="36" spans="1:4" x14ac:dyDescent="0.35">
      <c r="A36" s="44"/>
      <c r="B36" s="44"/>
      <c r="C36" s="44"/>
      <c r="D36" s="44"/>
    </row>
    <row r="37" spans="1:4" x14ac:dyDescent="0.35">
      <c r="A37" s="44"/>
      <c r="B37" s="44"/>
      <c r="C37" s="44"/>
      <c r="D37" s="44"/>
    </row>
    <row r="38" spans="1:4" ht="15" customHeight="1" x14ac:dyDescent="0.35">
      <c r="A38" s="44"/>
      <c r="B38" s="59" t="s">
        <v>13</v>
      </c>
      <c r="C38" s="11"/>
      <c r="D38" s="44"/>
    </row>
    <row r="39" spans="1:4" ht="15" customHeight="1" x14ac:dyDescent="0.35">
      <c r="A39" s="44"/>
      <c r="B39" s="13" t="s">
        <v>14</v>
      </c>
      <c r="C39" s="13" t="s">
        <v>15</v>
      </c>
      <c r="D39" s="44"/>
    </row>
    <row r="40" spans="1:4" ht="15" customHeight="1" x14ac:dyDescent="0.35">
      <c r="A40" s="44"/>
      <c r="B40" t="s">
        <v>338</v>
      </c>
      <c r="C40" t="s">
        <v>341</v>
      </c>
      <c r="D40" s="44"/>
    </row>
    <row r="41" spans="1:4" ht="15" customHeight="1" x14ac:dyDescent="0.35">
      <c r="A41" s="44"/>
      <c r="B41"/>
      <c r="C41"/>
      <c r="D41" s="44"/>
    </row>
    <row r="42" spans="1:4" ht="15" customHeight="1" x14ac:dyDescent="0.35">
      <c r="A42" s="44"/>
      <c r="B42"/>
      <c r="C42"/>
      <c r="D42" s="44"/>
    </row>
    <row r="43" spans="1:4" ht="11.15" customHeight="1" x14ac:dyDescent="0.35">
      <c r="A43" s="44"/>
      <c r="B43"/>
      <c r="C43"/>
      <c r="D43" s="44"/>
    </row>
  </sheetData>
  <sheetProtection algorithmName="SHA-512" hashValue="OjV24cnAD/qnhB3TUv+6P3QU6JSoNup7Dt/Pc/bW3gdODKRG3qYbzuHzjWHl189u+uW1ZHMDEgENBTX3l0BBqQ==" saltValue="XjZ9S/pmiaghfV45l/Lcsg==" spinCount="100000" sheet="1" objects="1" formatCells="0" formatColumns="0" formatRows="0" insertHyperlinks="0" sort="0" autoFilter="0"/>
  <dataValidations count="6">
    <dataValidation type="date" operator="greaterThan" allowBlank="1" showInputMessage="1" showErrorMessage="1" errorTitle="Date entry" error="Dates after 1 January 2026 accepted" promptTitle="Date entry" prompt=" " sqref="C10" xr:uid="{9D337EAA-B782-43D1-816B-16BB20104152}">
      <formula1>46023</formula1>
    </dataValidation>
    <dataValidation operator="greaterThan" allowBlank="1" showErrorMessage="1" errorTitle="Date entry" error="Dates after 1 January 2011 accepted" promptTitle="Date entry" prompt=" " sqref="C14 C8" xr:uid="{482A85B8-852A-4345-9FB1-1A1517971E71}"/>
    <dataValidation type="list" operator="greaterThan" allowBlank="1" showInputMessage="1" showErrorMessage="1" errorTitle="Date entry" error="Select Territorial Authorities" promptTitle="Select Territorial Authorities" prompt=" " sqref="C20:C26" xr:uid="{9CD95981-776E-47C3-963E-4DA7ECAFDDB2}">
      <formula1>dd_territorial_authorities</formula1>
    </dataValidation>
    <dataValidation type="list" operator="greaterThan" allowBlank="1" showInputMessage="1" showErrorMessage="1" errorTitle="Date entry" error="Dates from list accepted" promptTitle="Date entry" prompt=" Choose year from drop down" sqref="C12" xr:uid="{69D367D9-53F7-413A-93FC-844388C6CB32}">
      <formula1>dd_disc_year_end</formula1>
    </dataValidation>
    <dataValidation type="list" operator="greaterThan" allowBlank="1" showInputMessage="1" showErrorMessage="1" errorTitle="Date entry" error="Dates from list accepted" promptTitle="Date entry" sqref="C16 C27" xr:uid="{1E29051D-E145-4011-93A6-1E9659E3410B}">
      <formula1>dd_yes_no</formula1>
    </dataValidation>
    <dataValidation type="list" operator="greaterThan" allowBlank="1" showInputMessage="1" showErrorMessage="1" errorTitle="Date entry" error="Dates from list accepted" promptTitle="Date entry" sqref="C18" xr:uid="{BE9B0FCC-78A0-48C7-955B-B1DC07B06815}">
      <formula1>dd_operating_model</formula1>
    </dataValidation>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9A79E-3216-425D-87EF-FABCC0FAB6CB}">
  <sheetPr codeName="Sheet4">
    <tabColor theme="1"/>
  </sheetPr>
  <dimension ref="A1:K23"/>
  <sheetViews>
    <sheetView showGridLines="0" view="pageBreakPreview" zoomScaleNormal="100" zoomScaleSheetLayoutView="100" workbookViewId="0"/>
  </sheetViews>
  <sheetFormatPr defaultRowHeight="14.5" x14ac:dyDescent="0.35"/>
  <cols>
    <col min="1" max="1" width="5.81640625" style="4" customWidth="1"/>
    <col min="2" max="2" width="20.36328125" style="4" customWidth="1"/>
    <col min="3" max="3" width="63.08984375" style="4" customWidth="1"/>
    <col min="4" max="4" width="5.81640625" style="4" customWidth="1"/>
    <col min="5" max="5" width="6.453125" style="4" customWidth="1"/>
    <col min="6" max="6" width="34.1796875" customWidth="1"/>
    <col min="10" max="10" width="24.1796875" bestFit="1" customWidth="1"/>
    <col min="11" max="11" width="101.54296875" bestFit="1" customWidth="1"/>
  </cols>
  <sheetData>
    <row r="1" spans="1:11" ht="89" customHeight="1" x14ac:dyDescent="0.35">
      <c r="A1" s="103"/>
      <c r="B1" s="107" t="s">
        <v>400</v>
      </c>
      <c r="C1" s="103"/>
      <c r="D1" s="103"/>
      <c r="E1" s="104"/>
    </row>
    <row r="2" spans="1:11" ht="37" customHeight="1" x14ac:dyDescent="0.35">
      <c r="B2" s="108" t="s">
        <v>383</v>
      </c>
      <c r="D2" s="106"/>
      <c r="E2" s="105"/>
      <c r="J2" s="1"/>
      <c r="K2" s="2"/>
    </row>
    <row r="3" spans="1:11" ht="37" customHeight="1" x14ac:dyDescent="0.35">
      <c r="A3" s="8"/>
      <c r="B3" s="110" t="s">
        <v>16</v>
      </c>
      <c r="C3" s="87" t="s">
        <v>384</v>
      </c>
      <c r="D3" s="88"/>
      <c r="E3" s="9"/>
      <c r="J3" s="1"/>
      <c r="K3" s="2"/>
    </row>
    <row r="4" spans="1:11" ht="24" customHeight="1" x14ac:dyDescent="0.35">
      <c r="A4" s="8"/>
      <c r="B4" s="118" t="s">
        <v>385</v>
      </c>
      <c r="C4" s="92" t="s">
        <v>386</v>
      </c>
      <c r="D4" s="89"/>
      <c r="E4" s="9"/>
      <c r="J4" s="1"/>
      <c r="K4" s="2"/>
    </row>
    <row r="5" spans="1:11" ht="24" customHeight="1" x14ac:dyDescent="0.35">
      <c r="A5" s="8"/>
      <c r="B5" s="118" t="s">
        <v>381</v>
      </c>
      <c r="C5" s="92" t="s">
        <v>387</v>
      </c>
      <c r="D5" s="90"/>
      <c r="E5" s="9"/>
      <c r="J5" s="1"/>
      <c r="K5" s="2"/>
    </row>
    <row r="6" spans="1:11" ht="24" customHeight="1" x14ac:dyDescent="0.35">
      <c r="A6" s="8"/>
      <c r="B6" s="118" t="s">
        <v>379</v>
      </c>
      <c r="C6" s="109" t="s">
        <v>395</v>
      </c>
      <c r="D6" s="91"/>
      <c r="E6" s="9"/>
      <c r="J6" s="1"/>
      <c r="K6" s="2"/>
    </row>
    <row r="7" spans="1:11" ht="24" customHeight="1" x14ac:dyDescent="0.35">
      <c r="A7" s="8"/>
      <c r="B7" s="118" t="s">
        <v>380</v>
      </c>
      <c r="C7" s="109" t="s">
        <v>396</v>
      </c>
      <c r="D7" s="89"/>
      <c r="E7" s="9"/>
      <c r="J7" s="1"/>
      <c r="K7" s="2"/>
    </row>
    <row r="8" spans="1:11" ht="24" customHeight="1" x14ac:dyDescent="0.35">
      <c r="A8" s="8"/>
      <c r="B8" s="118" t="s">
        <v>378</v>
      </c>
      <c r="C8" s="92" t="s">
        <v>388</v>
      </c>
      <c r="D8" s="93"/>
      <c r="E8" s="9"/>
    </row>
    <row r="9" spans="1:11" ht="19" customHeight="1" x14ac:dyDescent="0.35">
      <c r="A9" s="94"/>
      <c r="B9" s="95"/>
      <c r="C9" s="96"/>
      <c r="D9" s="96"/>
      <c r="E9" s="7"/>
    </row>
    <row r="10" spans="1:11" ht="105.65" customHeight="1" x14ac:dyDescent="0.35">
      <c r="A10" s="97"/>
      <c r="B10" s="98"/>
      <c r="C10" s="98"/>
      <c r="D10" s="98"/>
      <c r="E10" s="99"/>
    </row>
    <row r="11" spans="1:11" x14ac:dyDescent="0.35">
      <c r="A11" s="100"/>
      <c r="B11" s="44"/>
      <c r="C11" s="44"/>
      <c r="D11" s="44"/>
      <c r="E11" s="11"/>
    </row>
    <row r="12" spans="1:11" x14ac:dyDescent="0.35">
      <c r="A12" s="100"/>
      <c r="B12" s="44"/>
      <c r="C12" s="44"/>
      <c r="D12" s="44"/>
      <c r="E12" s="11"/>
    </row>
    <row r="13" spans="1:11" x14ac:dyDescent="0.35">
      <c r="A13" s="100"/>
      <c r="B13" s="44"/>
      <c r="C13" s="44"/>
      <c r="D13" s="44"/>
      <c r="E13" s="11"/>
    </row>
    <row r="14" spans="1:11" x14ac:dyDescent="0.35">
      <c r="A14" s="100"/>
      <c r="B14" s="44"/>
      <c r="C14" s="44"/>
      <c r="D14" s="44"/>
      <c r="E14" s="11"/>
    </row>
    <row r="15" spans="1:11" x14ac:dyDescent="0.35">
      <c r="A15" s="100"/>
      <c r="B15" s="44"/>
      <c r="C15" s="44"/>
      <c r="D15" s="44"/>
      <c r="E15" s="11"/>
    </row>
    <row r="16" spans="1:11" x14ac:dyDescent="0.35">
      <c r="A16" s="101"/>
      <c r="B16" s="44"/>
      <c r="C16" s="44"/>
      <c r="D16" s="44"/>
      <c r="E16" s="11"/>
    </row>
    <row r="17" spans="1:5" x14ac:dyDescent="0.35">
      <c r="A17" s="101"/>
      <c r="B17" s="44"/>
      <c r="C17" s="11"/>
      <c r="D17" s="11"/>
      <c r="E17" s="11"/>
    </row>
    <row r="18" spans="1:5" x14ac:dyDescent="0.35">
      <c r="A18" s="101"/>
      <c r="B18" s="12"/>
      <c r="C18" s="11"/>
      <c r="D18" s="11"/>
      <c r="E18" s="11"/>
    </row>
    <row r="19" spans="1:5" x14ac:dyDescent="0.35">
      <c r="A19" s="101"/>
      <c r="B19" s="13"/>
      <c r="C19" s="13"/>
      <c r="D19" s="13"/>
      <c r="E19" s="11"/>
    </row>
    <row r="20" spans="1:5" x14ac:dyDescent="0.35">
      <c r="A20" s="101"/>
      <c r="B20" s="102"/>
      <c r="C20" s="102"/>
      <c r="D20" s="102"/>
      <c r="E20" s="11"/>
    </row>
    <row r="21" spans="1:5" x14ac:dyDescent="0.35">
      <c r="A21" s="101"/>
      <c r="B21" s="25"/>
      <c r="C21" s="25"/>
      <c r="D21" s="25"/>
      <c r="E21" s="11"/>
    </row>
    <row r="22" spans="1:5" x14ac:dyDescent="0.35">
      <c r="A22" s="101"/>
      <c r="B22" s="26"/>
      <c r="C22" s="26"/>
      <c r="D22" s="26"/>
      <c r="E22" s="11"/>
    </row>
    <row r="23" spans="1:5" x14ac:dyDescent="0.35">
      <c r="A23" s="44"/>
      <c r="B23" s="26"/>
      <c r="C23" s="27"/>
      <c r="D23" s="27"/>
      <c r="E23" s="30"/>
    </row>
  </sheetData>
  <pageMargins left="0.25" right="0.25" top="0.75" bottom="0.75" header="0.3" footer="0.3"/>
  <pageSetup paperSize="9" scale="97"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FB48-45D1-432F-8126-B7ED3BD18884}">
  <sheetPr codeName="Sheet3">
    <tabColor theme="1"/>
    <pageSetUpPr fitToPage="1"/>
  </sheetPr>
  <dimension ref="A1:D36"/>
  <sheetViews>
    <sheetView showGridLines="0" view="pageBreakPreview" zoomScale="85" zoomScaleNormal="85" zoomScaleSheetLayoutView="85" workbookViewId="0"/>
  </sheetViews>
  <sheetFormatPr defaultColWidth="9.1796875" defaultRowHeight="14.5" x14ac:dyDescent="0.35"/>
  <cols>
    <col min="1" max="1" width="5.81640625" style="121" customWidth="1"/>
    <col min="2" max="2" width="103.81640625" style="121" customWidth="1"/>
    <col min="3" max="3" width="5.81640625" style="121" customWidth="1"/>
    <col min="4" max="4" width="74.54296875" style="121" customWidth="1"/>
    <col min="5" max="16384" width="9.1796875" style="121"/>
  </cols>
  <sheetData>
    <row r="1" spans="1:4" ht="12" customHeight="1" x14ac:dyDescent="0.35">
      <c r="A1" s="174"/>
      <c r="B1" s="175"/>
      <c r="C1" s="176"/>
    </row>
    <row r="2" spans="1:4" s="185" customFormat="1" ht="24" customHeight="1" x14ac:dyDescent="0.35">
      <c r="A2" s="182"/>
      <c r="B2" s="190" t="s">
        <v>19</v>
      </c>
      <c r="C2" s="183"/>
      <c r="D2" s="184"/>
    </row>
    <row r="3" spans="1:4" ht="29" x14ac:dyDescent="0.35">
      <c r="A3" s="179"/>
      <c r="B3" s="189" t="s">
        <v>391</v>
      </c>
      <c r="C3" s="180"/>
    </row>
    <row r="4" spans="1:4" ht="12" customHeight="1" x14ac:dyDescent="0.35">
      <c r="A4" s="177"/>
      <c r="B4" s="178"/>
      <c r="C4" s="173"/>
    </row>
    <row r="5" spans="1:4" ht="20" customHeight="1" x14ac:dyDescent="0.35">
      <c r="A5" s="123"/>
      <c r="B5" s="181" t="s">
        <v>20</v>
      </c>
      <c r="C5" s="122"/>
    </row>
    <row r="6" spans="1:4" ht="44.5" customHeight="1" x14ac:dyDescent="0.35">
      <c r="A6" s="123"/>
      <c r="B6" s="125" t="s">
        <v>335</v>
      </c>
      <c r="C6" s="122"/>
    </row>
    <row r="7" spans="1:4" ht="15.5" customHeight="1" x14ac:dyDescent="0.35">
      <c r="A7" s="123"/>
      <c r="B7" s="125" t="s">
        <v>334</v>
      </c>
      <c r="C7" s="122"/>
    </row>
    <row r="8" spans="1:4" ht="15.65" customHeight="1" x14ac:dyDescent="0.6">
      <c r="A8" s="123"/>
      <c r="B8" s="126" t="s">
        <v>21</v>
      </c>
      <c r="C8" s="122"/>
      <c r="D8" s="127"/>
    </row>
    <row r="9" spans="1:4" ht="56" customHeight="1" x14ac:dyDescent="0.35">
      <c r="A9" s="123"/>
      <c r="B9" s="125" t="s">
        <v>331</v>
      </c>
      <c r="C9" s="122"/>
    </row>
    <row r="10" spans="1:4" ht="87" x14ac:dyDescent="0.35">
      <c r="A10" s="123"/>
      <c r="B10" s="125" t="s">
        <v>390</v>
      </c>
      <c r="C10" s="122"/>
    </row>
    <row r="11" spans="1:4" ht="6.5" customHeight="1" x14ac:dyDescent="0.35">
      <c r="A11" s="123"/>
      <c r="B11" s="125"/>
      <c r="C11" s="122"/>
    </row>
    <row r="12" spans="1:4" ht="15.65" customHeight="1" x14ac:dyDescent="0.35">
      <c r="A12" s="123"/>
      <c r="B12" s="126" t="s">
        <v>22</v>
      </c>
      <c r="C12" s="122"/>
    </row>
    <row r="13" spans="1:4" ht="29" x14ac:dyDescent="0.35">
      <c r="A13" s="123"/>
      <c r="B13" s="128" t="s">
        <v>340</v>
      </c>
      <c r="C13" s="122"/>
    </row>
    <row r="14" spans="1:4" ht="12" customHeight="1" x14ac:dyDescent="0.35">
      <c r="A14" s="123"/>
      <c r="B14" s="129"/>
      <c r="C14" s="122"/>
    </row>
    <row r="15" spans="1:4" ht="15.5" x14ac:dyDescent="0.35">
      <c r="A15" s="123"/>
      <c r="B15" s="126" t="s">
        <v>23</v>
      </c>
      <c r="C15" s="122"/>
    </row>
    <row r="16" spans="1:4" ht="44" customHeight="1" x14ac:dyDescent="0.35">
      <c r="A16" s="123"/>
      <c r="B16" s="188" t="s">
        <v>339</v>
      </c>
      <c r="C16" s="122"/>
    </row>
    <row r="17" spans="1:3" ht="12" customHeight="1" x14ac:dyDescent="0.35">
      <c r="A17" s="123"/>
      <c r="B17" s="130"/>
      <c r="C17" s="122"/>
    </row>
    <row r="18" spans="1:3" ht="15.5" x14ac:dyDescent="0.35">
      <c r="A18" s="123"/>
      <c r="B18" s="131" t="s">
        <v>24</v>
      </c>
      <c r="C18" s="122"/>
    </row>
    <row r="19" spans="1:3" ht="29" x14ac:dyDescent="0.35">
      <c r="A19" s="123"/>
      <c r="B19" s="125" t="s">
        <v>332</v>
      </c>
      <c r="C19" s="122"/>
    </row>
    <row r="20" spans="1:3" ht="12" customHeight="1" x14ac:dyDescent="0.35">
      <c r="A20" s="123"/>
      <c r="B20" s="125"/>
      <c r="C20" s="122"/>
    </row>
    <row r="21" spans="1:3" ht="15.5" x14ac:dyDescent="0.35">
      <c r="A21" s="123"/>
      <c r="B21" s="131" t="s">
        <v>333</v>
      </c>
      <c r="C21" s="122"/>
    </row>
    <row r="22" spans="1:3" ht="58" x14ac:dyDescent="0.35">
      <c r="A22" s="123"/>
      <c r="B22" s="125" t="s">
        <v>337</v>
      </c>
      <c r="C22" s="122"/>
    </row>
    <row r="23" spans="1:3" ht="12" customHeight="1" x14ac:dyDescent="0.35">
      <c r="A23" s="123"/>
      <c r="B23" s="130"/>
      <c r="C23" s="122"/>
    </row>
    <row r="24" spans="1:3" ht="15.5" x14ac:dyDescent="0.35">
      <c r="A24" s="123"/>
      <c r="B24" s="124" t="s">
        <v>25</v>
      </c>
      <c r="C24" s="122"/>
    </row>
    <row r="25" spans="1:3" x14ac:dyDescent="0.35">
      <c r="A25" s="123"/>
      <c r="B25" s="125" t="s">
        <v>26</v>
      </c>
      <c r="C25" s="122"/>
    </row>
    <row r="26" spans="1:3" x14ac:dyDescent="0.35">
      <c r="A26" s="123"/>
      <c r="B26" s="132" t="s">
        <v>27</v>
      </c>
      <c r="C26" s="122"/>
    </row>
    <row r="27" spans="1:3" x14ac:dyDescent="0.35">
      <c r="A27" s="123"/>
      <c r="B27" s="132"/>
      <c r="C27" s="122"/>
    </row>
    <row r="28" spans="1:3" ht="13.5" customHeight="1" x14ac:dyDescent="0.35">
      <c r="A28" s="123"/>
      <c r="B28" s="125" t="s">
        <v>336</v>
      </c>
      <c r="C28" s="122"/>
    </row>
    <row r="29" spans="1:3" ht="13.5" customHeight="1" x14ac:dyDescent="0.35">
      <c r="A29" s="123"/>
      <c r="B29" s="133" t="s">
        <v>389</v>
      </c>
      <c r="C29" s="122"/>
    </row>
    <row r="30" spans="1:3" ht="12" customHeight="1" x14ac:dyDescent="0.35">
      <c r="A30" s="123"/>
      <c r="B30" s="134"/>
      <c r="C30" s="122"/>
    </row>
    <row r="31" spans="1:3" x14ac:dyDescent="0.35">
      <c r="A31" s="123"/>
      <c r="B31" s="135" t="s">
        <v>28</v>
      </c>
      <c r="C31" s="122"/>
    </row>
    <row r="32" spans="1:3" x14ac:dyDescent="0.35">
      <c r="A32" s="123"/>
      <c r="B32" s="136" t="s">
        <v>29</v>
      </c>
      <c r="C32" s="122"/>
    </row>
    <row r="33" spans="1:3" x14ac:dyDescent="0.35">
      <c r="A33" s="123"/>
      <c r="B33" s="137" t="s">
        <v>392</v>
      </c>
      <c r="C33" s="122"/>
    </row>
    <row r="34" spans="1:3" x14ac:dyDescent="0.35">
      <c r="A34" s="123"/>
      <c r="B34" s="138" t="s">
        <v>393</v>
      </c>
      <c r="C34" s="122"/>
    </row>
    <row r="35" spans="1:3" x14ac:dyDescent="0.35">
      <c r="A35" s="123"/>
      <c r="B35" s="139" t="s">
        <v>394</v>
      </c>
      <c r="C35" s="122"/>
    </row>
    <row r="36" spans="1:3" ht="24" customHeight="1" x14ac:dyDescent="0.35">
      <c r="A36" s="140"/>
      <c r="B36" s="140"/>
      <c r="C36" s="141"/>
    </row>
  </sheetData>
  <sheetProtection formatCells="0" formatColumns="0" formatRows="0" insertRows="0" insertHyperlinks="0" deleteRows="0" sort="0" autoFilter="0"/>
  <hyperlinks>
    <hyperlink ref="B26" r:id="rId1" xr:uid="{0B2AE83C-0C65-418E-BB40-1D8DBFE90684}"/>
  </hyperlinks>
  <pageMargins left="0.7" right="0.7" top="0.75" bottom="0.75" header="0.3" footer="0.3"/>
  <pageSetup paperSize="9" scale="7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6086-DE05-42A9-A232-C4C2525517FE}">
  <sheetPr codeName="Sheet8">
    <tabColor theme="1"/>
  </sheetPr>
  <dimension ref="A1:F22"/>
  <sheetViews>
    <sheetView showGridLines="0" view="pageBreakPreview" zoomScale="85" zoomScaleNormal="85" zoomScaleSheetLayoutView="85" workbookViewId="0">
      <pane ySplit="1" topLeftCell="A2" activePane="bottomLeft" state="frozen"/>
      <selection pane="bottomLeft"/>
    </sheetView>
  </sheetViews>
  <sheetFormatPr defaultColWidth="8.81640625" defaultRowHeight="14.5" x14ac:dyDescent="0.35"/>
  <cols>
    <col min="1" max="1" width="11.90625" style="61" customWidth="1"/>
    <col min="2" max="2" width="65.6328125" style="61" customWidth="1"/>
    <col min="3" max="3" width="21" style="61" customWidth="1"/>
    <col min="4" max="4" width="17.1796875" style="61" customWidth="1"/>
    <col min="5" max="5" width="46.81640625" style="61" customWidth="1"/>
    <col min="6" max="6" width="34.90625" style="61" customWidth="1"/>
    <col min="7" max="7" width="5.36328125" style="61" customWidth="1"/>
    <col min="8" max="16384" width="8.81640625" style="61"/>
  </cols>
  <sheetData>
    <row r="1" spans="1:6" ht="24" customHeight="1" x14ac:dyDescent="0.35">
      <c r="A1" s="45" t="str">
        <f>"ANNUAL FORECAST INFORMATION"&amp;"     |     "&amp;TEXT(EDATE(_disc_due_date,11),"mmmm yyyy")&amp;" ("&amp;_disc_current_year&amp;")     |     "&amp;_company_name</f>
        <v xml:space="preserve">ANNUAL FORECAST INFORMATION     |     November 1900 ()     |     </v>
      </c>
    </row>
    <row r="2" spans="1:6" ht="23" customHeight="1" x14ac:dyDescent="0.35">
      <c r="A2" s="62" t="s">
        <v>343</v>
      </c>
      <c r="B2" s="63"/>
      <c r="C2" s="63"/>
      <c r="D2" s="63"/>
      <c r="E2" s="63"/>
      <c r="F2" s="64"/>
    </row>
    <row r="3" spans="1:6" ht="31.4" customHeight="1" x14ac:dyDescent="0.35">
      <c r="A3" s="142" t="s">
        <v>41</v>
      </c>
      <c r="B3" s="143" t="s">
        <v>348</v>
      </c>
      <c r="C3" s="143" t="s">
        <v>349</v>
      </c>
      <c r="D3" s="143" t="s">
        <v>350</v>
      </c>
      <c r="E3" s="143" t="s">
        <v>351</v>
      </c>
      <c r="F3" s="144" t="s">
        <v>352</v>
      </c>
    </row>
    <row r="4" spans="1:6" ht="14.5" customHeight="1" x14ac:dyDescent="0.35">
      <c r="A4" s="145" t="s">
        <v>360</v>
      </c>
      <c r="B4" s="146" t="s">
        <v>353</v>
      </c>
      <c r="C4" s="147" t="s">
        <v>356</v>
      </c>
      <c r="D4" s="84"/>
      <c r="E4" s="86" t="s">
        <v>382</v>
      </c>
      <c r="F4" s="82"/>
    </row>
    <row r="5" spans="1:6" ht="14.5" customHeight="1" x14ac:dyDescent="0.35">
      <c r="A5" s="145" t="s">
        <v>362</v>
      </c>
      <c r="B5" s="146" t="s">
        <v>359</v>
      </c>
      <c r="C5" s="147" t="s">
        <v>357</v>
      </c>
      <c r="D5" s="84"/>
      <c r="E5" s="86"/>
      <c r="F5" s="82"/>
    </row>
    <row r="6" spans="1:6" ht="14.5" customHeight="1" x14ac:dyDescent="0.35">
      <c r="A6" s="145" t="s">
        <v>360</v>
      </c>
      <c r="B6" s="146" t="s">
        <v>354</v>
      </c>
      <c r="C6" s="148" t="s">
        <v>344</v>
      </c>
      <c r="D6" s="84"/>
      <c r="E6" s="120" t="s">
        <v>345</v>
      </c>
      <c r="F6" s="82"/>
    </row>
    <row r="7" spans="1:6" ht="14.5" customHeight="1" x14ac:dyDescent="0.35">
      <c r="A7" s="149" t="s">
        <v>362</v>
      </c>
      <c r="B7" s="150" t="s">
        <v>355</v>
      </c>
      <c r="C7" s="148" t="s">
        <v>344</v>
      </c>
      <c r="D7" s="84"/>
      <c r="E7" s="120" t="s">
        <v>345</v>
      </c>
      <c r="F7" s="82"/>
    </row>
    <row r="8" spans="1:6" x14ac:dyDescent="0.35">
      <c r="A8" s="65"/>
      <c r="B8" s="66"/>
      <c r="C8" s="67"/>
      <c r="D8" s="65"/>
      <c r="E8" s="65"/>
      <c r="F8" s="65"/>
    </row>
    <row r="9" spans="1:6" x14ac:dyDescent="0.35">
      <c r="A9" s="65"/>
      <c r="B9" s="66"/>
      <c r="C9" s="67"/>
      <c r="D9" s="65"/>
      <c r="E9" s="65"/>
      <c r="F9" s="65"/>
    </row>
    <row r="10" spans="1:6" ht="23" customHeight="1" x14ac:dyDescent="0.35">
      <c r="A10" s="62" t="s">
        <v>361</v>
      </c>
      <c r="B10" s="66"/>
      <c r="C10" s="67"/>
      <c r="D10" s="65"/>
      <c r="E10" s="65"/>
      <c r="F10" s="65"/>
    </row>
    <row r="11" spans="1:6" ht="31" x14ac:dyDescent="0.35">
      <c r="A11" s="142" t="s">
        <v>41</v>
      </c>
      <c r="B11" s="144" t="s">
        <v>348</v>
      </c>
      <c r="C11" s="143" t="s">
        <v>349</v>
      </c>
      <c r="D11" s="143" t="s">
        <v>350</v>
      </c>
      <c r="E11" s="143" t="s">
        <v>351</v>
      </c>
      <c r="F11" s="144" t="s">
        <v>352</v>
      </c>
    </row>
    <row r="12" spans="1:6" ht="14.5" customHeight="1" x14ac:dyDescent="0.35">
      <c r="A12" s="149" t="s">
        <v>363</v>
      </c>
      <c r="B12" s="151" t="s">
        <v>377</v>
      </c>
      <c r="C12" s="152" t="s">
        <v>378</v>
      </c>
      <c r="D12" s="84"/>
      <c r="E12" s="82"/>
      <c r="F12" s="82"/>
    </row>
    <row r="13" spans="1:6" x14ac:dyDescent="0.35">
      <c r="A13" s="65"/>
      <c r="B13" s="66"/>
      <c r="C13" s="67"/>
      <c r="D13" s="65"/>
      <c r="E13" s="65"/>
      <c r="F13" s="65"/>
    </row>
    <row r="14" spans="1:6" x14ac:dyDescent="0.35">
      <c r="A14" s="65"/>
      <c r="B14" s="66"/>
      <c r="C14" s="67"/>
      <c r="D14" s="65"/>
      <c r="E14" s="65"/>
      <c r="F14" s="65"/>
    </row>
    <row r="15" spans="1:6" ht="23" customHeight="1" x14ac:dyDescent="0.35">
      <c r="A15" s="62" t="s">
        <v>346</v>
      </c>
      <c r="B15" s="66"/>
      <c r="C15" s="67"/>
      <c r="D15" s="65"/>
      <c r="E15" s="65"/>
      <c r="F15" s="65"/>
    </row>
    <row r="16" spans="1:6" ht="31" x14ac:dyDescent="0.35">
      <c r="A16" s="142" t="s">
        <v>41</v>
      </c>
      <c r="B16" s="143" t="s">
        <v>348</v>
      </c>
      <c r="C16" s="143" t="s">
        <v>349</v>
      </c>
      <c r="D16" s="143" t="s">
        <v>350</v>
      </c>
      <c r="E16" s="143" t="s">
        <v>351</v>
      </c>
      <c r="F16" s="144" t="s">
        <v>352</v>
      </c>
    </row>
    <row r="17" spans="1:6" ht="14.5" customHeight="1" x14ac:dyDescent="0.35">
      <c r="A17" s="153" t="s">
        <v>365</v>
      </c>
      <c r="B17" s="154" t="s">
        <v>369</v>
      </c>
      <c r="C17" s="155" t="s">
        <v>347</v>
      </c>
      <c r="D17" s="85" t="s">
        <v>6</v>
      </c>
      <c r="E17" s="83"/>
      <c r="F17" s="82"/>
    </row>
    <row r="18" spans="1:6" ht="14.5" customHeight="1" x14ac:dyDescent="0.35">
      <c r="A18" s="156" t="s">
        <v>364</v>
      </c>
      <c r="B18" s="157" t="s">
        <v>370</v>
      </c>
      <c r="C18" s="158" t="s">
        <v>347</v>
      </c>
      <c r="D18" s="85" t="s">
        <v>6</v>
      </c>
      <c r="E18" s="83"/>
      <c r="F18" s="82"/>
    </row>
    <row r="19" spans="1:6" ht="14.5" customHeight="1" x14ac:dyDescent="0.35">
      <c r="A19" s="156" t="s">
        <v>366</v>
      </c>
      <c r="B19" s="157" t="s">
        <v>371</v>
      </c>
      <c r="C19" s="158" t="s">
        <v>347</v>
      </c>
      <c r="D19" s="85" t="s">
        <v>6</v>
      </c>
      <c r="E19" s="83"/>
      <c r="F19" s="82"/>
    </row>
    <row r="20" spans="1:6" ht="14.5" customHeight="1" x14ac:dyDescent="0.35">
      <c r="A20" s="156" t="s">
        <v>367</v>
      </c>
      <c r="B20" s="157" t="s">
        <v>372</v>
      </c>
      <c r="C20" s="158" t="s">
        <v>347</v>
      </c>
      <c r="D20" s="85" t="s">
        <v>6</v>
      </c>
      <c r="E20" s="83"/>
      <c r="F20" s="82"/>
    </row>
    <row r="21" spans="1:6" ht="14.5" customHeight="1" x14ac:dyDescent="0.35">
      <c r="A21" s="156" t="s">
        <v>368</v>
      </c>
      <c r="B21" s="157" t="s">
        <v>373</v>
      </c>
      <c r="C21" s="158" t="s">
        <v>347</v>
      </c>
      <c r="D21" s="85" t="s">
        <v>6</v>
      </c>
      <c r="E21" s="83"/>
      <c r="F21" s="82"/>
    </row>
    <row r="22" spans="1:6" ht="14.5" customHeight="1" x14ac:dyDescent="0.35">
      <c r="A22" s="159" t="s">
        <v>363</v>
      </c>
      <c r="B22" s="160" t="s">
        <v>374</v>
      </c>
      <c r="C22" s="161" t="s">
        <v>347</v>
      </c>
      <c r="D22" s="85" t="s">
        <v>6</v>
      </c>
      <c r="E22" s="83"/>
      <c r="F22" s="82"/>
    </row>
  </sheetData>
  <sheetProtection algorithmName="SHA-512" hashValue="1pO2kq6NiGJ0A56EKEElc6rstUiUqgdeOwKnmGs9YnCBGHjzjas8v+CTjIMxg0t76QTZqISUqd3I9RnbLZFKvA==" saltValue="qyWDSVtKbcEhKbLk0VqrLw==" spinCount="100000" sheet="1" objects="1" scenarios="1" formatCells="0" formatColumns="0" formatRows="0" insertRows="0" insertHyperlinks="0" deleteRows="0" sort="0" autoFilter="0"/>
  <conditionalFormatting sqref="E4:E5">
    <cfRule type="expression" dxfId="1" priority="3">
      <formula>AND(EXACT(#REF!,"No"),LEN($E4)=0)</formula>
    </cfRule>
  </conditionalFormatting>
  <conditionalFormatting sqref="E12">
    <cfRule type="expression" dxfId="0" priority="2">
      <formula>AND(EXACT($D12,"No"),LEN($E12)=0)</formula>
    </cfRule>
  </conditionalFormatting>
  <dataValidations count="3">
    <dataValidation type="list" allowBlank="1" sqref="D4:D7 D12" xr:uid="{8B0A114E-605C-4CA9-8A4B-AED306FA41EA}">
      <formula1>"Yes,No"</formula1>
    </dataValidation>
    <dataValidation allowBlank="1" sqref="C8:C10 C13:C15" xr:uid="{36E68531-CF6A-4500-A25F-F2CD9BDB1C33}"/>
    <dataValidation type="list" allowBlank="1" sqref="D17:D22" xr:uid="{F16A840D-7808-4A94-807B-A3A2B63A3204}">
      <formula1>"No"</formula1>
    </dataValidation>
  </dataValidations>
  <hyperlinks>
    <hyperlink ref="E4" r:id="rId1" xr:uid="{8D91D3A3-70D5-4B45-9143-BE2077695185}"/>
  </hyperlinks>
  <pageMargins left="0.7" right="0.7" top="0.75" bottom="0.75" header="0.3" footer="0.3"/>
  <pageSetup paperSize="9" scale="66" orientation="landscape" r:id="rId2"/>
  <tableParts count="3">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4"/>
  </sheetPr>
  <dimension ref="A1:S63"/>
  <sheetViews>
    <sheetView showGridLines="0" zoomScale="70" zoomScaleNormal="70" workbookViewId="0">
      <pane ySplit="1" topLeftCell="A2" activePane="bottomLeft" state="frozen"/>
      <selection activeCell="I22" sqref="I22"/>
      <selection pane="bottomLeft"/>
    </sheetView>
  </sheetViews>
  <sheetFormatPr defaultColWidth="8.81640625" defaultRowHeight="14.5" x14ac:dyDescent="0.35"/>
  <cols>
    <col min="1" max="1" width="33.453125" style="3" customWidth="1"/>
    <col min="2" max="2" width="8.81640625" style="3"/>
    <col min="3" max="3" width="18.453125" style="3" customWidth="1"/>
    <col min="4" max="4" width="21.453125" style="3" customWidth="1"/>
    <col min="5" max="5" width="62" style="3" bestFit="1" customWidth="1"/>
    <col min="6" max="6" width="15.1796875" style="3" customWidth="1"/>
    <col min="7" max="16" width="11.81640625" style="3" customWidth="1"/>
    <col min="17" max="16384" width="8.81640625" style="3"/>
  </cols>
  <sheetData>
    <row r="1" spans="1:19" ht="24" customHeight="1" x14ac:dyDescent="0.35">
      <c r="A1" s="45" t="str">
        <f>"ANNUAL FORECAST INFORMATION"&amp;"     |     "&amp;TEXT(EDATE(_disc_due_date,11),"mmmm yyyy")&amp;" ("&amp;_disc_current_year&amp;")     |     "&amp;_company_name</f>
        <v xml:space="preserve">ANNUAL FORECAST INFORMATION     |     November 1900 ()     |     </v>
      </c>
      <c r="B1" s="14"/>
      <c r="C1" s="14"/>
      <c r="D1" s="14"/>
      <c r="E1" s="15"/>
      <c r="F1" s="15"/>
      <c r="G1" s="46"/>
      <c r="H1" s="15"/>
      <c r="I1" s="14"/>
      <c r="J1" s="14"/>
      <c r="K1" s="14"/>
      <c r="L1" s="14"/>
      <c r="M1" s="14"/>
      <c r="N1" s="14"/>
      <c r="O1" s="14"/>
      <c r="P1" s="15"/>
      <c r="Q1" s="15"/>
      <c r="R1" s="15"/>
      <c r="S1" s="15"/>
    </row>
    <row r="2" spans="1:19" ht="23" customHeight="1" x14ac:dyDescent="0.5">
      <c r="A2" s="16" t="s">
        <v>31</v>
      </c>
      <c r="B2" s="14"/>
      <c r="C2" s="14"/>
      <c r="D2" s="14"/>
      <c r="E2" s="15"/>
      <c r="F2" s="14"/>
      <c r="G2" s="14"/>
      <c r="H2" s="14"/>
      <c r="I2" s="14"/>
      <c r="J2" s="14"/>
      <c r="K2" s="14"/>
      <c r="L2" s="14"/>
      <c r="M2" s="14"/>
      <c r="N2" s="14"/>
      <c r="O2" s="14"/>
      <c r="P2" s="15"/>
      <c r="Q2" s="15"/>
      <c r="R2" s="15"/>
      <c r="S2" s="15"/>
    </row>
    <row r="3" spans="1:19" ht="31" x14ac:dyDescent="0.35">
      <c r="A3" s="162" t="s">
        <v>30</v>
      </c>
      <c r="B3" s="162" t="s">
        <v>40</v>
      </c>
      <c r="C3" s="162" t="s">
        <v>41</v>
      </c>
      <c r="D3" s="162" t="s">
        <v>42</v>
      </c>
      <c r="E3" s="162" t="s">
        <v>43</v>
      </c>
      <c r="F3" s="162" t="s">
        <v>44</v>
      </c>
      <c r="G3" s="162" t="s">
        <v>45</v>
      </c>
      <c r="H3" s="162" t="s">
        <v>46</v>
      </c>
      <c r="I3" s="162" t="s">
        <v>47</v>
      </c>
      <c r="J3" s="162" t="s">
        <v>48</v>
      </c>
      <c r="K3" s="162" t="s">
        <v>49</v>
      </c>
      <c r="L3" s="162" t="s">
        <v>50</v>
      </c>
      <c r="M3" s="162" t="s">
        <v>51</v>
      </c>
      <c r="N3" s="162" t="s">
        <v>52</v>
      </c>
      <c r="O3" s="162" t="s">
        <v>53</v>
      </c>
      <c r="P3" s="162" t="s">
        <v>54</v>
      </c>
      <c r="Q3" s="15"/>
      <c r="R3" s="15"/>
      <c r="S3" s="15"/>
    </row>
    <row r="4" spans="1:19" x14ac:dyDescent="0.35">
      <c r="A4" s="163" t="s">
        <v>31</v>
      </c>
      <c r="B4" s="163">
        <f>ROW()</f>
        <v>4</v>
      </c>
      <c r="C4" s="164" t="s">
        <v>55</v>
      </c>
      <c r="D4" s="165" t="s">
        <v>56</v>
      </c>
      <c r="E4" s="165" t="s">
        <v>57</v>
      </c>
      <c r="F4" s="163" t="s">
        <v>58</v>
      </c>
      <c r="G4" s="166">
        <f>SUM(G7:G8)</f>
        <v>0</v>
      </c>
      <c r="H4" s="166">
        <f t="shared" ref="H4:P4" si="0">SUM(H7:H8)</f>
        <v>0</v>
      </c>
      <c r="I4" s="166">
        <f t="shared" si="0"/>
        <v>0</v>
      </c>
      <c r="J4" s="166">
        <f t="shared" si="0"/>
        <v>0</v>
      </c>
      <c r="K4" s="166">
        <f t="shared" si="0"/>
        <v>0</v>
      </c>
      <c r="L4" s="166">
        <f t="shared" si="0"/>
        <v>0</v>
      </c>
      <c r="M4" s="166">
        <f t="shared" si="0"/>
        <v>0</v>
      </c>
      <c r="N4" s="166">
        <f t="shared" si="0"/>
        <v>0</v>
      </c>
      <c r="O4" s="166">
        <f t="shared" si="0"/>
        <v>0</v>
      </c>
      <c r="P4" s="166">
        <f t="shared" si="0"/>
        <v>0</v>
      </c>
      <c r="Q4" s="15"/>
      <c r="R4" s="15"/>
      <c r="S4" s="15"/>
    </row>
    <row r="5" spans="1:19" x14ac:dyDescent="0.35">
      <c r="A5" s="163" t="s">
        <v>31</v>
      </c>
      <c r="B5" s="163">
        <f>ROW()</f>
        <v>5</v>
      </c>
      <c r="C5" s="164" t="s">
        <v>55</v>
      </c>
      <c r="D5" s="165" t="s">
        <v>59</v>
      </c>
      <c r="E5" s="165" t="s">
        <v>57</v>
      </c>
      <c r="F5" s="163" t="s">
        <v>58</v>
      </c>
      <c r="G5" s="167">
        <f>SUM(G9:G10)</f>
        <v>0</v>
      </c>
      <c r="H5" s="167">
        <f t="shared" ref="H5:P5" si="1">SUM(H9:H10)</f>
        <v>0</v>
      </c>
      <c r="I5" s="167">
        <f t="shared" si="1"/>
        <v>0</v>
      </c>
      <c r="J5" s="167">
        <f t="shared" si="1"/>
        <v>0</v>
      </c>
      <c r="K5" s="167">
        <f t="shared" si="1"/>
        <v>0</v>
      </c>
      <c r="L5" s="167">
        <f t="shared" si="1"/>
        <v>0</v>
      </c>
      <c r="M5" s="167">
        <f t="shared" si="1"/>
        <v>0</v>
      </c>
      <c r="N5" s="167">
        <f t="shared" si="1"/>
        <v>0</v>
      </c>
      <c r="O5" s="167">
        <f t="shared" si="1"/>
        <v>0</v>
      </c>
      <c r="P5" s="167">
        <f t="shared" si="1"/>
        <v>0</v>
      </c>
      <c r="Q5" s="15"/>
      <c r="R5" s="15"/>
      <c r="S5" s="15"/>
    </row>
    <row r="6" spans="1:19" x14ac:dyDescent="0.35">
      <c r="A6" s="163" t="s">
        <v>31</v>
      </c>
      <c r="B6" s="163">
        <f>ROW()</f>
        <v>6</v>
      </c>
      <c r="C6" s="164" t="s">
        <v>55</v>
      </c>
      <c r="D6" s="165" t="s">
        <v>60</v>
      </c>
      <c r="E6" s="165" t="s">
        <v>57</v>
      </c>
      <c r="F6" s="163" t="s">
        <v>58</v>
      </c>
      <c r="G6" s="167">
        <f>SUM(G11:G12)</f>
        <v>0</v>
      </c>
      <c r="H6" s="167">
        <f t="shared" ref="H6:P6" si="2">SUM(H11:H12)</f>
        <v>0</v>
      </c>
      <c r="I6" s="167">
        <f t="shared" si="2"/>
        <v>0</v>
      </c>
      <c r="J6" s="167">
        <f t="shared" si="2"/>
        <v>0</v>
      </c>
      <c r="K6" s="167">
        <f t="shared" si="2"/>
        <v>0</v>
      </c>
      <c r="L6" s="167">
        <f t="shared" si="2"/>
        <v>0</v>
      </c>
      <c r="M6" s="167">
        <f t="shared" si="2"/>
        <v>0</v>
      </c>
      <c r="N6" s="167">
        <f t="shared" si="2"/>
        <v>0</v>
      </c>
      <c r="O6" s="167">
        <f t="shared" si="2"/>
        <v>0</v>
      </c>
      <c r="P6" s="167">
        <f t="shared" si="2"/>
        <v>0</v>
      </c>
      <c r="Q6" s="15"/>
      <c r="R6" s="15"/>
      <c r="S6" s="15"/>
    </row>
    <row r="7" spans="1:19" x14ac:dyDescent="0.35">
      <c r="A7" s="163" t="s">
        <v>31</v>
      </c>
      <c r="B7" s="163">
        <f>ROW()</f>
        <v>7</v>
      </c>
      <c r="C7" s="164" t="s">
        <v>61</v>
      </c>
      <c r="D7" s="168" t="s">
        <v>56</v>
      </c>
      <c r="E7" s="168" t="s">
        <v>62</v>
      </c>
      <c r="F7" s="163" t="s">
        <v>58</v>
      </c>
      <c r="G7" s="167">
        <f>SUM(G18:G25)</f>
        <v>0</v>
      </c>
      <c r="H7" s="167">
        <f t="shared" ref="H7:P7" si="3">SUM(H18:H25)</f>
        <v>0</v>
      </c>
      <c r="I7" s="167">
        <f t="shared" si="3"/>
        <v>0</v>
      </c>
      <c r="J7" s="167">
        <f t="shared" si="3"/>
        <v>0</v>
      </c>
      <c r="K7" s="167">
        <f t="shared" si="3"/>
        <v>0</v>
      </c>
      <c r="L7" s="167">
        <f t="shared" si="3"/>
        <v>0</v>
      </c>
      <c r="M7" s="167">
        <f t="shared" si="3"/>
        <v>0</v>
      </c>
      <c r="N7" s="167">
        <f t="shared" si="3"/>
        <v>0</v>
      </c>
      <c r="O7" s="167">
        <f t="shared" si="3"/>
        <v>0</v>
      </c>
      <c r="P7" s="167">
        <f t="shared" si="3"/>
        <v>0</v>
      </c>
      <c r="Q7" s="15"/>
      <c r="R7" s="15"/>
      <c r="S7" s="15"/>
    </row>
    <row r="8" spans="1:19" x14ac:dyDescent="0.35">
      <c r="A8" s="163" t="s">
        <v>31</v>
      </c>
      <c r="B8" s="163">
        <f>ROW()</f>
        <v>8</v>
      </c>
      <c r="C8" s="164" t="s">
        <v>61</v>
      </c>
      <c r="D8" s="168" t="s">
        <v>56</v>
      </c>
      <c r="E8" s="168" t="s">
        <v>63</v>
      </c>
      <c r="F8" s="163" t="s">
        <v>58</v>
      </c>
      <c r="G8" s="28"/>
      <c r="H8" s="28"/>
      <c r="I8" s="28"/>
      <c r="J8" s="28"/>
      <c r="K8" s="28"/>
      <c r="L8" s="28"/>
      <c r="M8" s="28"/>
      <c r="N8" s="28"/>
      <c r="O8" s="28"/>
      <c r="P8" s="28"/>
      <c r="Q8" s="15"/>
      <c r="R8" s="15"/>
      <c r="S8" s="15"/>
    </row>
    <row r="9" spans="1:19" x14ac:dyDescent="0.35">
      <c r="A9" s="163" t="s">
        <v>31</v>
      </c>
      <c r="B9" s="163">
        <f>ROW()</f>
        <v>9</v>
      </c>
      <c r="C9" s="164" t="s">
        <v>61</v>
      </c>
      <c r="D9" s="168" t="s">
        <v>59</v>
      </c>
      <c r="E9" s="168" t="s">
        <v>62</v>
      </c>
      <c r="F9" s="163" t="s">
        <v>58</v>
      </c>
      <c r="G9" s="167">
        <f>SUM(G26:G33)</f>
        <v>0</v>
      </c>
      <c r="H9" s="167">
        <f>SUM(H26:H33)</f>
        <v>0</v>
      </c>
      <c r="I9" s="167">
        <f t="shared" ref="I9:P9" si="4">SUM(I26:I33)</f>
        <v>0</v>
      </c>
      <c r="J9" s="167">
        <f>SUM(J26:J33)</f>
        <v>0</v>
      </c>
      <c r="K9" s="167">
        <f t="shared" si="4"/>
        <v>0</v>
      </c>
      <c r="L9" s="167">
        <f t="shared" si="4"/>
        <v>0</v>
      </c>
      <c r="M9" s="167">
        <f t="shared" si="4"/>
        <v>0</v>
      </c>
      <c r="N9" s="167">
        <f>SUM(N26:N33)</f>
        <v>0</v>
      </c>
      <c r="O9" s="167">
        <f t="shared" si="4"/>
        <v>0</v>
      </c>
      <c r="P9" s="167">
        <f t="shared" si="4"/>
        <v>0</v>
      </c>
      <c r="Q9" s="15"/>
      <c r="R9" s="15"/>
      <c r="S9" s="15"/>
    </row>
    <row r="10" spans="1:19" x14ac:dyDescent="0.35">
      <c r="A10" s="163" t="s">
        <v>31</v>
      </c>
      <c r="B10" s="163">
        <f>ROW()</f>
        <v>10</v>
      </c>
      <c r="C10" s="164" t="s">
        <v>61</v>
      </c>
      <c r="D10" s="168" t="s">
        <v>59</v>
      </c>
      <c r="E10" s="168" t="s">
        <v>63</v>
      </c>
      <c r="F10" s="163" t="s">
        <v>58</v>
      </c>
      <c r="G10" s="18"/>
      <c r="H10" s="18"/>
      <c r="I10" s="18"/>
      <c r="J10" s="18"/>
      <c r="K10" s="18"/>
      <c r="L10" s="18"/>
      <c r="M10" s="18"/>
      <c r="N10" s="18"/>
      <c r="O10" s="18"/>
      <c r="P10" s="18"/>
      <c r="Q10" s="15"/>
      <c r="R10" s="15"/>
      <c r="S10" s="15"/>
    </row>
    <row r="11" spans="1:19" x14ac:dyDescent="0.35">
      <c r="A11" s="163" t="s">
        <v>31</v>
      </c>
      <c r="B11" s="163">
        <f>ROW()</f>
        <v>11</v>
      </c>
      <c r="C11" s="164" t="s">
        <v>61</v>
      </c>
      <c r="D11" s="168" t="s">
        <v>60</v>
      </c>
      <c r="E11" s="168" t="s">
        <v>62</v>
      </c>
      <c r="F11" s="163" t="s">
        <v>58</v>
      </c>
      <c r="G11" s="169">
        <f>SUM(G34:G41)</f>
        <v>0</v>
      </c>
      <c r="H11" s="169">
        <f t="shared" ref="H11:P11" si="5">SUM(H34:H41)</f>
        <v>0</v>
      </c>
      <c r="I11" s="169">
        <f>SUM(I34:I41)</f>
        <v>0</v>
      </c>
      <c r="J11" s="169">
        <f t="shared" si="5"/>
        <v>0</v>
      </c>
      <c r="K11" s="169">
        <f t="shared" si="5"/>
        <v>0</v>
      </c>
      <c r="L11" s="169">
        <f t="shared" si="5"/>
        <v>0</v>
      </c>
      <c r="M11" s="169">
        <f t="shared" si="5"/>
        <v>0</v>
      </c>
      <c r="N11" s="169">
        <f t="shared" si="5"/>
        <v>0</v>
      </c>
      <c r="O11" s="169">
        <f>SUM(O34:O41)</f>
        <v>0</v>
      </c>
      <c r="P11" s="169">
        <f t="shared" si="5"/>
        <v>0</v>
      </c>
      <c r="Q11" s="15"/>
      <c r="R11" s="15"/>
      <c r="S11" s="15"/>
    </row>
    <row r="12" spans="1:19" x14ac:dyDescent="0.35">
      <c r="A12" s="163" t="s">
        <v>31</v>
      </c>
      <c r="B12" s="163">
        <f>ROW()</f>
        <v>12</v>
      </c>
      <c r="C12" s="164" t="s">
        <v>61</v>
      </c>
      <c r="D12" s="168" t="s">
        <v>60</v>
      </c>
      <c r="E12" s="168" t="s">
        <v>63</v>
      </c>
      <c r="F12" s="163" t="s">
        <v>58</v>
      </c>
      <c r="G12" s="18"/>
      <c r="H12" s="18"/>
      <c r="I12" s="18"/>
      <c r="J12" s="18"/>
      <c r="K12" s="18"/>
      <c r="L12" s="18"/>
      <c r="M12" s="18"/>
      <c r="N12" s="18"/>
      <c r="O12" s="18"/>
      <c r="P12" s="18"/>
      <c r="Q12" s="15"/>
      <c r="R12" s="15"/>
      <c r="S12" s="15"/>
    </row>
    <row r="13" spans="1:19" ht="15.5" x14ac:dyDescent="0.35">
      <c r="A13" s="19"/>
      <c r="B13" s="19"/>
      <c r="C13" s="20"/>
      <c r="D13" s="17"/>
      <c r="E13" s="21"/>
      <c r="F13" s="21"/>
      <c r="G13" s="21"/>
      <c r="H13" s="21"/>
      <c r="I13" s="21"/>
      <c r="J13" s="21"/>
      <c r="K13" s="21"/>
      <c r="L13" s="21"/>
      <c r="M13" s="21"/>
      <c r="N13" s="21"/>
      <c r="O13" s="21"/>
      <c r="P13" s="21"/>
      <c r="Q13" s="15"/>
      <c r="R13" s="15"/>
      <c r="S13" s="15"/>
    </row>
    <row r="14" spans="1:19" ht="15.5" x14ac:dyDescent="0.35">
      <c r="A14" s="19"/>
      <c r="B14" s="19"/>
      <c r="C14" s="20"/>
      <c r="D14" s="17"/>
      <c r="E14" s="21"/>
      <c r="F14" s="21"/>
      <c r="G14" s="21"/>
      <c r="H14" s="21"/>
      <c r="I14" s="21"/>
      <c r="J14" s="21"/>
      <c r="K14" s="21"/>
      <c r="L14" s="21"/>
      <c r="M14" s="21"/>
      <c r="N14" s="21"/>
      <c r="O14" s="21"/>
      <c r="P14" s="21"/>
      <c r="Q14" s="15"/>
      <c r="R14" s="15"/>
      <c r="S14" s="15"/>
    </row>
    <row r="15" spans="1:19" ht="15.5" x14ac:dyDescent="0.35">
      <c r="A15" s="19"/>
      <c r="B15" s="19"/>
      <c r="C15" s="20"/>
      <c r="D15" s="17"/>
      <c r="E15" s="21"/>
      <c r="F15" s="21"/>
      <c r="G15" s="21"/>
      <c r="H15" s="21"/>
      <c r="I15" s="21"/>
      <c r="J15" s="21"/>
      <c r="K15" s="21"/>
      <c r="L15" s="21"/>
      <c r="M15" s="21"/>
      <c r="N15" s="21"/>
      <c r="O15" s="21"/>
      <c r="P15" s="21"/>
      <c r="Q15" s="15"/>
      <c r="R15" s="15"/>
      <c r="S15" s="15"/>
    </row>
    <row r="16" spans="1:19" ht="23" customHeight="1" x14ac:dyDescent="0.5">
      <c r="A16" s="16" t="s">
        <v>33</v>
      </c>
      <c r="B16" s="19"/>
      <c r="C16" s="20"/>
      <c r="D16" s="17"/>
      <c r="E16" s="21"/>
      <c r="F16" s="21"/>
      <c r="G16" s="21"/>
      <c r="H16" s="21"/>
      <c r="I16" s="21"/>
      <c r="J16" s="21"/>
      <c r="K16" s="21"/>
      <c r="L16" s="21"/>
      <c r="M16" s="21"/>
      <c r="N16" s="21"/>
      <c r="O16" s="21"/>
      <c r="P16" s="21"/>
      <c r="Q16" s="15"/>
      <c r="R16" s="15"/>
      <c r="S16" s="15"/>
    </row>
    <row r="17" spans="1:19" ht="31" x14ac:dyDescent="0.35">
      <c r="A17" s="162" t="s">
        <v>30</v>
      </c>
      <c r="B17" s="162" t="s">
        <v>40</v>
      </c>
      <c r="C17" s="162" t="s">
        <v>41</v>
      </c>
      <c r="D17" s="162" t="s">
        <v>42</v>
      </c>
      <c r="E17" s="162" t="s">
        <v>43</v>
      </c>
      <c r="F17" s="162" t="s">
        <v>44</v>
      </c>
      <c r="G17" s="162" t="s">
        <v>45</v>
      </c>
      <c r="H17" s="162" t="s">
        <v>46</v>
      </c>
      <c r="I17" s="162" t="s">
        <v>47</v>
      </c>
      <c r="J17" s="162" t="s">
        <v>48</v>
      </c>
      <c r="K17" s="162" t="s">
        <v>49</v>
      </c>
      <c r="L17" s="162" t="s">
        <v>50</v>
      </c>
      <c r="M17" s="162" t="s">
        <v>51</v>
      </c>
      <c r="N17" s="162" t="s">
        <v>52</v>
      </c>
      <c r="O17" s="162" t="s">
        <v>53</v>
      </c>
      <c r="P17" s="162" t="s">
        <v>54</v>
      </c>
      <c r="Q17" s="15"/>
      <c r="R17" s="15"/>
      <c r="S17" s="15"/>
    </row>
    <row r="18" spans="1:19" x14ac:dyDescent="0.35">
      <c r="A18" s="163" t="s">
        <v>33</v>
      </c>
      <c r="B18" s="163">
        <f>ROW()</f>
        <v>18</v>
      </c>
      <c r="C18" s="164" t="s">
        <v>64</v>
      </c>
      <c r="D18" s="163" t="s">
        <v>56</v>
      </c>
      <c r="E18" s="163" t="s">
        <v>65</v>
      </c>
      <c r="F18" s="163" t="s">
        <v>58</v>
      </c>
      <c r="G18" s="29">
        <f>G26+G34</f>
        <v>0</v>
      </c>
      <c r="H18" s="29">
        <f t="shared" ref="H18:P18" si="6">H26+H34</f>
        <v>0</v>
      </c>
      <c r="I18" s="29">
        <f t="shared" si="6"/>
        <v>0</v>
      </c>
      <c r="J18" s="29">
        <f t="shared" si="6"/>
        <v>0</v>
      </c>
      <c r="K18" s="29">
        <f t="shared" si="6"/>
        <v>0</v>
      </c>
      <c r="L18" s="29">
        <f t="shared" si="6"/>
        <v>0</v>
      </c>
      <c r="M18" s="29">
        <f t="shared" si="6"/>
        <v>0</v>
      </c>
      <c r="N18" s="29">
        <f t="shared" si="6"/>
        <v>0</v>
      </c>
      <c r="O18" s="29">
        <f t="shared" si="6"/>
        <v>0</v>
      </c>
      <c r="P18" s="29">
        <f t="shared" si="6"/>
        <v>0</v>
      </c>
      <c r="Q18" s="15"/>
      <c r="R18" s="15"/>
      <c r="S18" s="15"/>
    </row>
    <row r="19" spans="1:19" x14ac:dyDescent="0.35">
      <c r="A19" s="163" t="s">
        <v>33</v>
      </c>
      <c r="B19" s="163">
        <f>ROW()</f>
        <v>19</v>
      </c>
      <c r="C19" s="164" t="s">
        <v>66</v>
      </c>
      <c r="D19" s="168" t="s">
        <v>56</v>
      </c>
      <c r="E19" s="168" t="s">
        <v>67</v>
      </c>
      <c r="F19" s="163" t="s">
        <v>58</v>
      </c>
      <c r="G19" s="51">
        <f t="shared" ref="G19:P24" si="7">G27+G35</f>
        <v>0</v>
      </c>
      <c r="H19" s="51">
        <f t="shared" si="7"/>
        <v>0</v>
      </c>
      <c r="I19" s="51">
        <f t="shared" si="7"/>
        <v>0</v>
      </c>
      <c r="J19" s="51">
        <f t="shared" si="7"/>
        <v>0</v>
      </c>
      <c r="K19" s="51">
        <f t="shared" si="7"/>
        <v>0</v>
      </c>
      <c r="L19" s="51">
        <f t="shared" si="7"/>
        <v>0</v>
      </c>
      <c r="M19" s="51">
        <f t="shared" si="7"/>
        <v>0</v>
      </c>
      <c r="N19" s="51">
        <f t="shared" si="7"/>
        <v>0</v>
      </c>
      <c r="O19" s="51">
        <f t="shared" si="7"/>
        <v>0</v>
      </c>
      <c r="P19" s="51">
        <f t="shared" si="7"/>
        <v>0</v>
      </c>
      <c r="Q19" s="15"/>
      <c r="R19" s="15"/>
      <c r="S19" s="15"/>
    </row>
    <row r="20" spans="1:19" x14ac:dyDescent="0.35">
      <c r="A20" s="163" t="s">
        <v>33</v>
      </c>
      <c r="B20" s="163">
        <f>ROW()</f>
        <v>20</v>
      </c>
      <c r="C20" s="164" t="s">
        <v>68</v>
      </c>
      <c r="D20" s="163" t="s">
        <v>56</v>
      </c>
      <c r="E20" s="163" t="s">
        <v>69</v>
      </c>
      <c r="F20" s="163" t="s">
        <v>58</v>
      </c>
      <c r="G20" s="29">
        <f t="shared" si="7"/>
        <v>0</v>
      </c>
      <c r="H20" s="29">
        <f t="shared" si="7"/>
        <v>0</v>
      </c>
      <c r="I20" s="29">
        <f t="shared" si="7"/>
        <v>0</v>
      </c>
      <c r="J20" s="29">
        <f t="shared" si="7"/>
        <v>0</v>
      </c>
      <c r="K20" s="29">
        <f t="shared" si="7"/>
        <v>0</v>
      </c>
      <c r="L20" s="29">
        <f t="shared" si="7"/>
        <v>0</v>
      </c>
      <c r="M20" s="29">
        <f t="shared" si="7"/>
        <v>0</v>
      </c>
      <c r="N20" s="29">
        <f t="shared" si="7"/>
        <v>0</v>
      </c>
      <c r="O20" s="29">
        <f t="shared" si="7"/>
        <v>0</v>
      </c>
      <c r="P20" s="29">
        <f t="shared" si="7"/>
        <v>0</v>
      </c>
      <c r="Q20" s="15"/>
      <c r="R20" s="15"/>
      <c r="S20" s="15"/>
    </row>
    <row r="21" spans="1:19" x14ac:dyDescent="0.35">
      <c r="A21" s="163" t="s">
        <v>33</v>
      </c>
      <c r="B21" s="163">
        <f>ROW()</f>
        <v>21</v>
      </c>
      <c r="C21" s="164" t="s">
        <v>70</v>
      </c>
      <c r="D21" s="168" t="s">
        <v>56</v>
      </c>
      <c r="E21" s="168" t="s">
        <v>71</v>
      </c>
      <c r="F21" s="163" t="s">
        <v>58</v>
      </c>
      <c r="G21" s="29">
        <f>G29+G37</f>
        <v>0</v>
      </c>
      <c r="H21" s="29">
        <f t="shared" si="7"/>
        <v>0</v>
      </c>
      <c r="I21" s="29">
        <f t="shared" si="7"/>
        <v>0</v>
      </c>
      <c r="J21" s="29">
        <f t="shared" si="7"/>
        <v>0</v>
      </c>
      <c r="K21" s="29">
        <f t="shared" si="7"/>
        <v>0</v>
      </c>
      <c r="L21" s="29">
        <f t="shared" si="7"/>
        <v>0</v>
      </c>
      <c r="M21" s="29">
        <f t="shared" si="7"/>
        <v>0</v>
      </c>
      <c r="N21" s="29">
        <f t="shared" si="7"/>
        <v>0</v>
      </c>
      <c r="O21" s="29">
        <f t="shared" si="7"/>
        <v>0</v>
      </c>
      <c r="P21" s="29">
        <f t="shared" si="7"/>
        <v>0</v>
      </c>
      <c r="Q21" s="15"/>
      <c r="R21" s="15"/>
      <c r="S21" s="15"/>
    </row>
    <row r="22" spans="1:19" x14ac:dyDescent="0.35">
      <c r="A22" s="163" t="s">
        <v>33</v>
      </c>
      <c r="B22" s="163">
        <f>ROW()</f>
        <v>22</v>
      </c>
      <c r="C22" s="164" t="s">
        <v>72</v>
      </c>
      <c r="D22" s="168" t="s">
        <v>56</v>
      </c>
      <c r="E22" s="168" t="s">
        <v>73</v>
      </c>
      <c r="F22" s="163" t="s">
        <v>58</v>
      </c>
      <c r="G22" s="29">
        <f t="shared" si="7"/>
        <v>0</v>
      </c>
      <c r="H22" s="29">
        <f t="shared" si="7"/>
        <v>0</v>
      </c>
      <c r="I22" s="29">
        <f t="shared" si="7"/>
        <v>0</v>
      </c>
      <c r="J22" s="29">
        <f t="shared" si="7"/>
        <v>0</v>
      </c>
      <c r="K22" s="29">
        <f t="shared" si="7"/>
        <v>0</v>
      </c>
      <c r="L22" s="29">
        <f t="shared" si="7"/>
        <v>0</v>
      </c>
      <c r="M22" s="29">
        <f t="shared" si="7"/>
        <v>0</v>
      </c>
      <c r="N22" s="29">
        <f t="shared" si="7"/>
        <v>0</v>
      </c>
      <c r="O22" s="29">
        <f t="shared" si="7"/>
        <v>0</v>
      </c>
      <c r="P22" s="29">
        <f t="shared" si="7"/>
        <v>0</v>
      </c>
      <c r="Q22" s="15"/>
      <c r="R22" s="15"/>
      <c r="S22" s="15"/>
    </row>
    <row r="23" spans="1:19" x14ac:dyDescent="0.35">
      <c r="A23" s="163" t="s">
        <v>33</v>
      </c>
      <c r="B23" s="163">
        <f>ROW()</f>
        <v>23</v>
      </c>
      <c r="C23" s="164" t="s">
        <v>74</v>
      </c>
      <c r="D23" s="168" t="s">
        <v>56</v>
      </c>
      <c r="E23" s="168" t="s">
        <v>75</v>
      </c>
      <c r="F23" s="163" t="s">
        <v>58</v>
      </c>
      <c r="G23" s="29">
        <f t="shared" si="7"/>
        <v>0</v>
      </c>
      <c r="H23" s="29">
        <f t="shared" si="7"/>
        <v>0</v>
      </c>
      <c r="I23" s="29">
        <f t="shared" si="7"/>
        <v>0</v>
      </c>
      <c r="J23" s="29">
        <f t="shared" si="7"/>
        <v>0</v>
      </c>
      <c r="K23" s="29">
        <f t="shared" si="7"/>
        <v>0</v>
      </c>
      <c r="L23" s="29">
        <f t="shared" si="7"/>
        <v>0</v>
      </c>
      <c r="M23" s="29">
        <f t="shared" si="7"/>
        <v>0</v>
      </c>
      <c r="N23" s="29">
        <f t="shared" si="7"/>
        <v>0</v>
      </c>
      <c r="O23" s="29">
        <f t="shared" si="7"/>
        <v>0</v>
      </c>
      <c r="P23" s="29">
        <f t="shared" si="7"/>
        <v>0</v>
      </c>
      <c r="Q23" s="15"/>
      <c r="R23" s="15"/>
      <c r="S23" s="15"/>
    </row>
    <row r="24" spans="1:19" x14ac:dyDescent="0.35">
      <c r="A24" s="163" t="s">
        <v>33</v>
      </c>
      <c r="B24" s="163">
        <f>ROW()</f>
        <v>24</v>
      </c>
      <c r="C24" s="164" t="s">
        <v>76</v>
      </c>
      <c r="D24" s="168" t="s">
        <v>56</v>
      </c>
      <c r="E24" s="168" t="s">
        <v>77</v>
      </c>
      <c r="F24" s="163" t="s">
        <v>58</v>
      </c>
      <c r="G24" s="29">
        <f t="shared" si="7"/>
        <v>0</v>
      </c>
      <c r="H24" s="29">
        <f t="shared" si="7"/>
        <v>0</v>
      </c>
      <c r="I24" s="29">
        <f t="shared" si="7"/>
        <v>0</v>
      </c>
      <c r="J24" s="29">
        <f t="shared" si="7"/>
        <v>0</v>
      </c>
      <c r="K24" s="29">
        <f t="shared" si="7"/>
        <v>0</v>
      </c>
      <c r="L24" s="29">
        <f t="shared" si="7"/>
        <v>0</v>
      </c>
      <c r="M24" s="29">
        <f t="shared" si="7"/>
        <v>0</v>
      </c>
      <c r="N24" s="29">
        <f t="shared" si="7"/>
        <v>0</v>
      </c>
      <c r="O24" s="29">
        <f t="shared" si="7"/>
        <v>0</v>
      </c>
      <c r="P24" s="29">
        <f t="shared" si="7"/>
        <v>0</v>
      </c>
      <c r="Q24" s="15"/>
      <c r="R24" s="15"/>
      <c r="S24" s="15"/>
    </row>
    <row r="25" spans="1:19" x14ac:dyDescent="0.35">
      <c r="A25" s="163" t="s">
        <v>33</v>
      </c>
      <c r="B25" s="163">
        <f>ROW()</f>
        <v>25</v>
      </c>
      <c r="C25" s="164" t="s">
        <v>78</v>
      </c>
      <c r="D25" s="163" t="s">
        <v>56</v>
      </c>
      <c r="E25" s="163" t="s">
        <v>79</v>
      </c>
      <c r="F25" s="163" t="s">
        <v>58</v>
      </c>
      <c r="G25" s="29">
        <f>G33+G41</f>
        <v>0</v>
      </c>
      <c r="H25" s="29">
        <f t="shared" ref="H25:P25" si="8">H33+H41</f>
        <v>0</v>
      </c>
      <c r="I25" s="29">
        <f t="shared" si="8"/>
        <v>0</v>
      </c>
      <c r="J25" s="29">
        <f t="shared" si="8"/>
        <v>0</v>
      </c>
      <c r="K25" s="29">
        <f t="shared" si="8"/>
        <v>0</v>
      </c>
      <c r="L25" s="29">
        <f t="shared" si="8"/>
        <v>0</v>
      </c>
      <c r="M25" s="29">
        <f t="shared" si="8"/>
        <v>0</v>
      </c>
      <c r="N25" s="29">
        <f t="shared" si="8"/>
        <v>0</v>
      </c>
      <c r="O25" s="29">
        <f t="shared" si="8"/>
        <v>0</v>
      </c>
      <c r="P25" s="29">
        <f t="shared" si="8"/>
        <v>0</v>
      </c>
      <c r="Q25" s="15"/>
      <c r="R25" s="15"/>
      <c r="S25" s="15"/>
    </row>
    <row r="26" spans="1:19" x14ac:dyDescent="0.35">
      <c r="A26" s="163" t="s">
        <v>33</v>
      </c>
      <c r="B26" s="163">
        <f>ROW()</f>
        <v>26</v>
      </c>
      <c r="C26" s="164" t="s">
        <v>64</v>
      </c>
      <c r="D26" s="163" t="s">
        <v>59</v>
      </c>
      <c r="E26" s="163" t="s">
        <v>65</v>
      </c>
      <c r="F26" s="163" t="s">
        <v>58</v>
      </c>
      <c r="G26" s="18"/>
      <c r="H26" s="18"/>
      <c r="I26" s="18"/>
      <c r="J26" s="18"/>
      <c r="K26" s="18"/>
      <c r="L26" s="18"/>
      <c r="M26" s="18"/>
      <c r="N26" s="18"/>
      <c r="O26" s="18"/>
      <c r="P26" s="18"/>
      <c r="Q26" s="15"/>
      <c r="R26" s="15"/>
      <c r="S26" s="15"/>
    </row>
    <row r="27" spans="1:19" x14ac:dyDescent="0.35">
      <c r="A27" s="163" t="s">
        <v>33</v>
      </c>
      <c r="B27" s="163">
        <f>ROW()</f>
        <v>27</v>
      </c>
      <c r="C27" s="164" t="s">
        <v>66</v>
      </c>
      <c r="D27" s="168" t="s">
        <v>59</v>
      </c>
      <c r="E27" s="168" t="s">
        <v>67</v>
      </c>
      <c r="F27" s="163" t="s">
        <v>58</v>
      </c>
      <c r="G27" s="18"/>
      <c r="H27" s="18"/>
      <c r="I27" s="18"/>
      <c r="J27" s="18"/>
      <c r="K27" s="18"/>
      <c r="L27" s="18"/>
      <c r="M27" s="18"/>
      <c r="N27" s="18"/>
      <c r="O27" s="18"/>
      <c r="P27" s="18"/>
      <c r="Q27" s="15"/>
      <c r="R27" s="15"/>
      <c r="S27" s="15"/>
    </row>
    <row r="28" spans="1:19" x14ac:dyDescent="0.35">
      <c r="A28" s="163" t="s">
        <v>33</v>
      </c>
      <c r="B28" s="163">
        <f>ROW()</f>
        <v>28</v>
      </c>
      <c r="C28" s="164" t="s">
        <v>68</v>
      </c>
      <c r="D28" s="163" t="s">
        <v>59</v>
      </c>
      <c r="E28" s="163" t="s">
        <v>69</v>
      </c>
      <c r="F28" s="163" t="s">
        <v>58</v>
      </c>
      <c r="G28" s="18"/>
      <c r="H28" s="18"/>
      <c r="I28" s="18"/>
      <c r="J28" s="18"/>
      <c r="K28" s="18"/>
      <c r="L28" s="18"/>
      <c r="M28" s="18"/>
      <c r="N28" s="18"/>
      <c r="O28" s="18"/>
      <c r="P28" s="18"/>
      <c r="Q28" s="15"/>
      <c r="R28" s="15"/>
      <c r="S28" s="15"/>
    </row>
    <row r="29" spans="1:19" x14ac:dyDescent="0.35">
      <c r="A29" s="163" t="s">
        <v>33</v>
      </c>
      <c r="B29" s="163">
        <f>ROW()</f>
        <v>29</v>
      </c>
      <c r="C29" s="164" t="s">
        <v>70</v>
      </c>
      <c r="D29" s="168" t="s">
        <v>59</v>
      </c>
      <c r="E29" s="168" t="s">
        <v>71</v>
      </c>
      <c r="F29" s="163" t="s">
        <v>58</v>
      </c>
      <c r="G29" s="18"/>
      <c r="H29" s="18"/>
      <c r="I29" s="18"/>
      <c r="J29" s="18"/>
      <c r="K29" s="18"/>
      <c r="L29" s="18"/>
      <c r="M29" s="18"/>
      <c r="N29" s="18"/>
      <c r="O29" s="18"/>
      <c r="P29" s="18"/>
      <c r="Q29" s="15"/>
      <c r="R29" s="15"/>
      <c r="S29" s="15"/>
    </row>
    <row r="30" spans="1:19" x14ac:dyDescent="0.35">
      <c r="A30" s="163" t="s">
        <v>33</v>
      </c>
      <c r="B30" s="163">
        <f>ROW()</f>
        <v>30</v>
      </c>
      <c r="C30" s="164" t="s">
        <v>72</v>
      </c>
      <c r="D30" s="168" t="s">
        <v>59</v>
      </c>
      <c r="E30" s="168" t="s">
        <v>73</v>
      </c>
      <c r="F30" s="163" t="s">
        <v>58</v>
      </c>
      <c r="G30" s="18"/>
      <c r="H30" s="18"/>
      <c r="I30" s="18"/>
      <c r="J30" s="18"/>
      <c r="K30" s="18"/>
      <c r="L30" s="18"/>
      <c r="M30" s="18"/>
      <c r="N30" s="18"/>
      <c r="O30" s="18"/>
      <c r="P30" s="18"/>
      <c r="Q30" s="15"/>
      <c r="R30" s="15"/>
      <c r="S30" s="15"/>
    </row>
    <row r="31" spans="1:19" x14ac:dyDescent="0.35">
      <c r="A31" s="163" t="s">
        <v>33</v>
      </c>
      <c r="B31" s="163">
        <f>ROW()</f>
        <v>31</v>
      </c>
      <c r="C31" s="164" t="s">
        <v>74</v>
      </c>
      <c r="D31" s="168" t="s">
        <v>59</v>
      </c>
      <c r="E31" s="168" t="s">
        <v>75</v>
      </c>
      <c r="F31" s="163" t="s">
        <v>58</v>
      </c>
      <c r="G31" s="18"/>
      <c r="H31" s="18"/>
      <c r="I31" s="18"/>
      <c r="J31" s="18"/>
      <c r="K31" s="18"/>
      <c r="L31" s="18"/>
      <c r="M31" s="18"/>
      <c r="N31" s="18"/>
      <c r="O31" s="18"/>
      <c r="P31" s="18"/>
      <c r="Q31" s="15"/>
      <c r="R31" s="15"/>
      <c r="S31" s="15"/>
    </row>
    <row r="32" spans="1:19" x14ac:dyDescent="0.35">
      <c r="A32" s="163" t="s">
        <v>33</v>
      </c>
      <c r="B32" s="163">
        <f>ROW()</f>
        <v>32</v>
      </c>
      <c r="C32" s="164" t="s">
        <v>76</v>
      </c>
      <c r="D32" s="168" t="s">
        <v>59</v>
      </c>
      <c r="E32" s="168" t="s">
        <v>77</v>
      </c>
      <c r="F32" s="163" t="s">
        <v>58</v>
      </c>
      <c r="G32" s="18"/>
      <c r="H32" s="18"/>
      <c r="I32" s="18"/>
      <c r="J32" s="18"/>
      <c r="K32" s="18"/>
      <c r="L32" s="18"/>
      <c r="M32" s="18"/>
      <c r="N32" s="18"/>
      <c r="O32" s="18"/>
      <c r="P32" s="18"/>
      <c r="Q32" s="15"/>
      <c r="R32" s="15"/>
      <c r="S32" s="15"/>
    </row>
    <row r="33" spans="1:19" x14ac:dyDescent="0.35">
      <c r="A33" s="163" t="s">
        <v>33</v>
      </c>
      <c r="B33" s="163">
        <f>ROW()</f>
        <v>33</v>
      </c>
      <c r="C33" s="164" t="s">
        <v>78</v>
      </c>
      <c r="D33" s="163" t="s">
        <v>59</v>
      </c>
      <c r="E33" s="163" t="s">
        <v>79</v>
      </c>
      <c r="F33" s="163" t="s">
        <v>58</v>
      </c>
      <c r="G33" s="18"/>
      <c r="H33" s="18"/>
      <c r="I33" s="18"/>
      <c r="J33" s="18"/>
      <c r="K33" s="18"/>
      <c r="L33" s="18"/>
      <c r="M33" s="18"/>
      <c r="N33" s="18"/>
      <c r="O33" s="18"/>
      <c r="P33" s="18"/>
      <c r="Q33" s="15"/>
      <c r="R33" s="15"/>
      <c r="S33" s="15"/>
    </row>
    <row r="34" spans="1:19" x14ac:dyDescent="0.35">
      <c r="A34" s="163" t="s">
        <v>33</v>
      </c>
      <c r="B34" s="163">
        <f>ROW()</f>
        <v>34</v>
      </c>
      <c r="C34" s="164" t="s">
        <v>64</v>
      </c>
      <c r="D34" s="163" t="s">
        <v>60</v>
      </c>
      <c r="E34" s="163" t="s">
        <v>65</v>
      </c>
      <c r="F34" s="163" t="s">
        <v>58</v>
      </c>
      <c r="G34" s="18"/>
      <c r="H34" s="18"/>
      <c r="I34" s="18"/>
      <c r="J34" s="18"/>
      <c r="K34" s="18"/>
      <c r="L34" s="18"/>
      <c r="M34" s="18"/>
      <c r="N34" s="18"/>
      <c r="O34" s="18"/>
      <c r="P34" s="18"/>
      <c r="Q34" s="15"/>
      <c r="R34" s="15"/>
      <c r="S34" s="15"/>
    </row>
    <row r="35" spans="1:19" x14ac:dyDescent="0.35">
      <c r="A35" s="163" t="s">
        <v>33</v>
      </c>
      <c r="B35" s="163">
        <f>ROW()</f>
        <v>35</v>
      </c>
      <c r="C35" s="164" t="s">
        <v>66</v>
      </c>
      <c r="D35" s="168" t="s">
        <v>60</v>
      </c>
      <c r="E35" s="168" t="s">
        <v>67</v>
      </c>
      <c r="F35" s="163" t="s">
        <v>58</v>
      </c>
      <c r="G35" s="18"/>
      <c r="H35" s="18"/>
      <c r="I35" s="18"/>
      <c r="J35" s="18"/>
      <c r="K35" s="18"/>
      <c r="L35" s="18"/>
      <c r="M35" s="18"/>
      <c r="N35" s="18"/>
      <c r="O35" s="18"/>
      <c r="P35" s="18"/>
      <c r="Q35" s="15"/>
      <c r="R35" s="15"/>
      <c r="S35" s="15"/>
    </row>
    <row r="36" spans="1:19" x14ac:dyDescent="0.35">
      <c r="A36" s="163" t="s">
        <v>33</v>
      </c>
      <c r="B36" s="163">
        <f>ROW()</f>
        <v>36</v>
      </c>
      <c r="C36" s="164" t="s">
        <v>68</v>
      </c>
      <c r="D36" s="163" t="s">
        <v>60</v>
      </c>
      <c r="E36" s="163" t="s">
        <v>69</v>
      </c>
      <c r="F36" s="163" t="s">
        <v>58</v>
      </c>
      <c r="G36" s="18"/>
      <c r="H36" s="18"/>
      <c r="I36" s="18"/>
      <c r="J36" s="18"/>
      <c r="K36" s="18"/>
      <c r="L36" s="18"/>
      <c r="M36" s="18"/>
      <c r="N36" s="18"/>
      <c r="O36" s="18"/>
      <c r="P36" s="18"/>
      <c r="Q36" s="15"/>
      <c r="R36" s="15"/>
      <c r="S36" s="15"/>
    </row>
    <row r="37" spans="1:19" x14ac:dyDescent="0.35">
      <c r="A37" s="163" t="s">
        <v>33</v>
      </c>
      <c r="B37" s="163">
        <f>ROW()</f>
        <v>37</v>
      </c>
      <c r="C37" s="164" t="s">
        <v>70</v>
      </c>
      <c r="D37" s="168" t="s">
        <v>60</v>
      </c>
      <c r="E37" s="168" t="s">
        <v>71</v>
      </c>
      <c r="F37" s="163" t="s">
        <v>58</v>
      </c>
      <c r="G37" s="18"/>
      <c r="H37" s="18"/>
      <c r="I37" s="18"/>
      <c r="J37" s="18"/>
      <c r="K37" s="18"/>
      <c r="L37" s="18"/>
      <c r="M37" s="18"/>
      <c r="N37" s="18"/>
      <c r="O37" s="18"/>
      <c r="P37" s="18"/>
      <c r="Q37" s="15"/>
      <c r="R37" s="15"/>
      <c r="S37" s="15"/>
    </row>
    <row r="38" spans="1:19" x14ac:dyDescent="0.35">
      <c r="A38" s="163" t="s">
        <v>33</v>
      </c>
      <c r="B38" s="163">
        <f>ROW()</f>
        <v>38</v>
      </c>
      <c r="C38" s="164" t="s">
        <v>72</v>
      </c>
      <c r="D38" s="168" t="s">
        <v>60</v>
      </c>
      <c r="E38" s="168" t="s">
        <v>73</v>
      </c>
      <c r="F38" s="163" t="s">
        <v>58</v>
      </c>
      <c r="G38" s="18"/>
      <c r="H38" s="18"/>
      <c r="I38" s="18"/>
      <c r="J38" s="18"/>
      <c r="K38" s="18"/>
      <c r="L38" s="18"/>
      <c r="M38" s="18"/>
      <c r="N38" s="18"/>
      <c r="O38" s="18"/>
      <c r="P38" s="18"/>
      <c r="Q38" s="15"/>
      <c r="R38" s="15"/>
      <c r="S38" s="15"/>
    </row>
    <row r="39" spans="1:19" x14ac:dyDescent="0.35">
      <c r="A39" s="163" t="s">
        <v>33</v>
      </c>
      <c r="B39" s="163">
        <f>ROW()</f>
        <v>39</v>
      </c>
      <c r="C39" s="164" t="s">
        <v>74</v>
      </c>
      <c r="D39" s="168" t="s">
        <v>60</v>
      </c>
      <c r="E39" s="168" t="s">
        <v>75</v>
      </c>
      <c r="F39" s="163" t="s">
        <v>58</v>
      </c>
      <c r="G39" s="18"/>
      <c r="H39" s="18"/>
      <c r="I39" s="18"/>
      <c r="J39" s="18"/>
      <c r="K39" s="18"/>
      <c r="L39" s="18"/>
      <c r="M39" s="18"/>
      <c r="N39" s="18"/>
      <c r="O39" s="18"/>
      <c r="P39" s="18"/>
      <c r="Q39" s="15"/>
      <c r="R39" s="15"/>
      <c r="S39" s="15"/>
    </row>
    <row r="40" spans="1:19" x14ac:dyDescent="0.35">
      <c r="A40" s="163" t="s">
        <v>33</v>
      </c>
      <c r="B40" s="163">
        <f>ROW()</f>
        <v>40</v>
      </c>
      <c r="C40" s="164" t="s">
        <v>76</v>
      </c>
      <c r="D40" s="168" t="s">
        <v>60</v>
      </c>
      <c r="E40" s="168" t="s">
        <v>77</v>
      </c>
      <c r="F40" s="163" t="s">
        <v>58</v>
      </c>
      <c r="G40" s="18"/>
      <c r="H40" s="18"/>
      <c r="I40" s="18"/>
      <c r="J40" s="18"/>
      <c r="K40" s="18"/>
      <c r="L40" s="18"/>
      <c r="M40" s="18"/>
      <c r="N40" s="18"/>
      <c r="O40" s="18"/>
      <c r="P40" s="18"/>
      <c r="Q40" s="15"/>
      <c r="R40" s="15"/>
      <c r="S40" s="15"/>
    </row>
    <row r="41" spans="1:19" x14ac:dyDescent="0.35">
      <c r="A41" s="163" t="s">
        <v>33</v>
      </c>
      <c r="B41" s="163">
        <f>ROW()</f>
        <v>41</v>
      </c>
      <c r="C41" s="164" t="s">
        <v>78</v>
      </c>
      <c r="D41" s="163" t="s">
        <v>60</v>
      </c>
      <c r="E41" s="163" t="s">
        <v>79</v>
      </c>
      <c r="F41" s="163" t="s">
        <v>58</v>
      </c>
      <c r="G41" s="18"/>
      <c r="H41" s="18"/>
      <c r="I41" s="18"/>
      <c r="J41" s="18"/>
      <c r="K41" s="18"/>
      <c r="L41" s="18"/>
      <c r="M41" s="18"/>
      <c r="N41" s="18"/>
      <c r="O41" s="18"/>
      <c r="P41" s="18"/>
      <c r="Q41" s="15"/>
      <c r="R41" s="15"/>
      <c r="S41" s="15"/>
    </row>
    <row r="42" spans="1:19" ht="15.5" x14ac:dyDescent="0.35">
      <c r="A42" s="19"/>
      <c r="B42" s="19"/>
      <c r="C42" s="20"/>
      <c r="D42" s="17"/>
      <c r="E42" s="21"/>
      <c r="F42" s="19"/>
      <c r="G42" s="20"/>
      <c r="H42" s="17"/>
      <c r="I42" s="21"/>
      <c r="J42" s="19"/>
      <c r="K42" s="20"/>
      <c r="L42" s="17"/>
      <c r="M42" s="21"/>
      <c r="N42" s="19"/>
      <c r="O42" s="20"/>
      <c r="P42" s="17"/>
      <c r="Q42" s="15"/>
      <c r="R42" s="15"/>
      <c r="S42" s="15"/>
    </row>
    <row r="43" spans="1:19" ht="15" customHeight="1" x14ac:dyDescent="0.35">
      <c r="A43" s="19"/>
      <c r="B43" s="19"/>
      <c r="C43" s="20"/>
      <c r="D43" s="17"/>
      <c r="E43" s="21"/>
      <c r="F43" s="19"/>
      <c r="G43" s="20"/>
      <c r="H43" s="17"/>
      <c r="I43" s="21"/>
      <c r="J43" s="19"/>
      <c r="K43" s="20"/>
      <c r="L43" s="17"/>
      <c r="M43" s="21"/>
      <c r="N43" s="19"/>
      <c r="O43" s="20"/>
      <c r="P43" s="17"/>
      <c r="Q43" s="15"/>
      <c r="R43" s="15"/>
      <c r="S43" s="15"/>
    </row>
    <row r="44" spans="1:19" ht="15.5" x14ac:dyDescent="0.35">
      <c r="A44" s="19"/>
      <c r="B44" s="19"/>
      <c r="C44" s="20"/>
      <c r="D44" s="17"/>
      <c r="E44" s="21"/>
      <c r="F44" s="19"/>
      <c r="G44" s="20"/>
      <c r="H44" s="17"/>
      <c r="I44" s="21"/>
      <c r="J44" s="19"/>
      <c r="K44" s="20"/>
      <c r="L44" s="17"/>
      <c r="M44" s="21"/>
      <c r="N44" s="19"/>
      <c r="O44" s="20"/>
      <c r="P44" s="17"/>
      <c r="Q44" s="15"/>
      <c r="R44" s="15"/>
      <c r="S44" s="15"/>
    </row>
    <row r="45" spans="1:19" ht="23" customHeight="1" x14ac:dyDescent="0.5">
      <c r="A45" s="22" t="s">
        <v>80</v>
      </c>
      <c r="B45" s="19"/>
      <c r="C45" s="20"/>
      <c r="D45" s="17"/>
      <c r="E45" s="21"/>
      <c r="F45" s="19"/>
      <c r="G45" s="23"/>
      <c r="H45" s="17"/>
      <c r="I45" s="21"/>
      <c r="J45" s="19"/>
      <c r="K45" s="20"/>
      <c r="L45" s="17"/>
      <c r="M45" s="21"/>
      <c r="N45" s="19"/>
      <c r="O45" s="20"/>
      <c r="P45" s="17"/>
      <c r="Q45" s="15"/>
      <c r="R45" s="15"/>
      <c r="S45" s="15"/>
    </row>
    <row r="46" spans="1:19" ht="15.5" x14ac:dyDescent="0.35">
      <c r="A46" s="19" t="s">
        <v>81</v>
      </c>
      <c r="B46" s="19"/>
      <c r="C46" s="20"/>
      <c r="D46" s="17"/>
      <c r="E46" s="21"/>
      <c r="F46" s="19"/>
      <c r="G46" s="15"/>
      <c r="H46" s="15"/>
      <c r="I46" s="15"/>
      <c r="J46" s="15"/>
      <c r="K46" s="15"/>
      <c r="L46" s="15"/>
      <c r="M46" s="15"/>
      <c r="N46" s="15"/>
      <c r="O46" s="15"/>
      <c r="P46" s="15"/>
      <c r="Q46" s="15"/>
      <c r="R46" s="15"/>
      <c r="S46" s="15"/>
    </row>
    <row r="47" spans="1:19" ht="15.5" x14ac:dyDescent="0.35">
      <c r="A47" s="19"/>
      <c r="B47" s="19"/>
      <c r="C47" s="20"/>
      <c r="D47" s="17"/>
      <c r="E47" s="21"/>
      <c r="F47" s="17"/>
      <c r="G47" s="21"/>
      <c r="H47" s="15"/>
      <c r="I47" s="15"/>
      <c r="J47" s="15"/>
      <c r="K47" s="15"/>
      <c r="L47" s="15"/>
      <c r="M47" s="15"/>
      <c r="N47" s="15"/>
      <c r="O47" s="15"/>
      <c r="P47" s="15"/>
      <c r="Q47" s="15"/>
      <c r="R47" s="15"/>
      <c r="S47" s="15"/>
    </row>
    <row r="48" spans="1:19" ht="15.5" x14ac:dyDescent="0.35">
      <c r="A48" s="19"/>
      <c r="B48" s="19"/>
      <c r="C48" s="20"/>
      <c r="D48" s="17"/>
      <c r="E48" s="21"/>
      <c r="F48" s="17"/>
      <c r="G48" s="21"/>
      <c r="H48" s="15"/>
      <c r="I48" s="15"/>
      <c r="J48" s="15"/>
      <c r="K48" s="15"/>
      <c r="L48" s="15"/>
      <c r="M48" s="15"/>
      <c r="N48" s="15"/>
      <c r="O48" s="15"/>
      <c r="P48" s="15"/>
      <c r="Q48" s="15"/>
      <c r="R48" s="15"/>
      <c r="S48" s="15"/>
    </row>
    <row r="49" spans="1:19" ht="15" customHeight="1" x14ac:dyDescent="0.35">
      <c r="A49" s="15"/>
      <c r="B49" s="15"/>
      <c r="C49" s="15"/>
      <c r="D49" s="15"/>
      <c r="E49" s="15"/>
      <c r="F49" s="15"/>
      <c r="G49" s="15"/>
      <c r="H49" s="15"/>
      <c r="I49" s="15"/>
      <c r="J49" s="15"/>
      <c r="K49" s="15"/>
      <c r="L49" s="15"/>
      <c r="M49" s="15"/>
      <c r="N49" s="15"/>
      <c r="O49" s="15"/>
      <c r="P49" s="15"/>
      <c r="Q49" s="15"/>
      <c r="R49" s="15"/>
      <c r="S49" s="15"/>
    </row>
    <row r="50" spans="1:19" ht="23" customHeight="1" x14ac:dyDescent="0.5">
      <c r="A50" s="16" t="s">
        <v>32</v>
      </c>
      <c r="B50" s="14"/>
      <c r="C50" s="14"/>
      <c r="D50" s="14"/>
      <c r="E50" s="14"/>
      <c r="F50" s="14"/>
      <c r="G50" s="14"/>
      <c r="H50" s="14"/>
      <c r="I50" s="14"/>
      <c r="J50" s="14"/>
      <c r="K50" s="14"/>
      <c r="L50" s="14"/>
      <c r="M50" s="14"/>
      <c r="N50" s="14"/>
      <c r="O50" s="14"/>
      <c r="P50" s="15"/>
      <c r="Q50" s="15"/>
      <c r="R50" s="15"/>
      <c r="S50" s="15"/>
    </row>
    <row r="51" spans="1:19" ht="32.15" customHeight="1" x14ac:dyDescent="0.35">
      <c r="A51" s="162" t="s">
        <v>30</v>
      </c>
      <c r="B51" s="162" t="s">
        <v>40</v>
      </c>
      <c r="C51" s="162" t="s">
        <v>41</v>
      </c>
      <c r="D51" s="162" t="s">
        <v>42</v>
      </c>
      <c r="E51" s="162" t="s">
        <v>82</v>
      </c>
      <c r="F51" s="162" t="s">
        <v>44</v>
      </c>
      <c r="G51" s="162" t="s">
        <v>45</v>
      </c>
      <c r="H51" s="162" t="s">
        <v>46</v>
      </c>
      <c r="I51" s="162" t="s">
        <v>47</v>
      </c>
      <c r="J51" s="162" t="s">
        <v>48</v>
      </c>
      <c r="K51" s="162" t="s">
        <v>49</v>
      </c>
      <c r="L51" s="162" t="s">
        <v>50</v>
      </c>
      <c r="M51" s="162" t="s">
        <v>51</v>
      </c>
      <c r="N51" s="162" t="s">
        <v>52</v>
      </c>
      <c r="O51" s="162" t="s">
        <v>53</v>
      </c>
      <c r="P51" s="162" t="s">
        <v>54</v>
      </c>
      <c r="Q51" s="15"/>
      <c r="R51" s="15"/>
      <c r="S51" s="15"/>
    </row>
    <row r="52" spans="1:19" ht="14.15" customHeight="1" x14ac:dyDescent="0.35">
      <c r="A52" s="163" t="s">
        <v>32</v>
      </c>
      <c r="B52" s="163">
        <f>ROW()</f>
        <v>52</v>
      </c>
      <c r="C52" s="164" t="s">
        <v>83</v>
      </c>
      <c r="D52" s="170" t="s">
        <v>56</v>
      </c>
      <c r="E52" s="170" t="s">
        <v>84</v>
      </c>
      <c r="F52" s="163" t="s">
        <v>58</v>
      </c>
      <c r="G52" s="29">
        <f>G56+G60</f>
        <v>0</v>
      </c>
      <c r="H52" s="29">
        <f t="shared" ref="H52:P52" si="9">H56+H60</f>
        <v>0</v>
      </c>
      <c r="I52" s="29">
        <f t="shared" si="9"/>
        <v>0</v>
      </c>
      <c r="J52" s="29">
        <f>J56+J60</f>
        <v>0</v>
      </c>
      <c r="K52" s="29">
        <f t="shared" si="9"/>
        <v>0</v>
      </c>
      <c r="L52" s="29">
        <f t="shared" si="9"/>
        <v>0</v>
      </c>
      <c r="M52" s="29">
        <f t="shared" si="9"/>
        <v>0</v>
      </c>
      <c r="N52" s="29">
        <f t="shared" si="9"/>
        <v>0</v>
      </c>
      <c r="O52" s="29">
        <f t="shared" si="9"/>
        <v>0</v>
      </c>
      <c r="P52" s="29">
        <f t="shared" si="9"/>
        <v>0</v>
      </c>
      <c r="Q52" s="15"/>
      <c r="R52" s="15"/>
      <c r="S52" s="15"/>
    </row>
    <row r="53" spans="1:19" ht="14.15" customHeight="1" x14ac:dyDescent="0.35">
      <c r="A53" s="163" t="s">
        <v>32</v>
      </c>
      <c r="B53" s="163">
        <f>ROW()</f>
        <v>53</v>
      </c>
      <c r="C53" s="164" t="s">
        <v>83</v>
      </c>
      <c r="D53" s="163" t="s">
        <v>56</v>
      </c>
      <c r="E53" s="163" t="s">
        <v>85</v>
      </c>
      <c r="F53" s="163" t="s">
        <v>58</v>
      </c>
      <c r="G53" s="29">
        <f>G57+G61</f>
        <v>0</v>
      </c>
      <c r="H53" s="29">
        <f t="shared" ref="H53:P53" si="10">H57+H61</f>
        <v>0</v>
      </c>
      <c r="I53" s="29">
        <f t="shared" si="10"/>
        <v>0</v>
      </c>
      <c r="J53" s="29">
        <f t="shared" si="10"/>
        <v>0</v>
      </c>
      <c r="K53" s="29">
        <f t="shared" si="10"/>
        <v>0</v>
      </c>
      <c r="L53" s="29">
        <f t="shared" si="10"/>
        <v>0</v>
      </c>
      <c r="M53" s="29">
        <f t="shared" si="10"/>
        <v>0</v>
      </c>
      <c r="N53" s="29">
        <f t="shared" si="10"/>
        <v>0</v>
      </c>
      <c r="O53" s="29">
        <f t="shared" si="10"/>
        <v>0</v>
      </c>
      <c r="P53" s="29">
        <f t="shared" si="10"/>
        <v>0</v>
      </c>
      <c r="Q53" s="15"/>
      <c r="R53" s="15"/>
      <c r="S53" s="15"/>
    </row>
    <row r="54" spans="1:19" ht="14.15" customHeight="1" x14ac:dyDescent="0.35">
      <c r="A54" s="163" t="s">
        <v>32</v>
      </c>
      <c r="B54" s="163">
        <f>ROW()</f>
        <v>54</v>
      </c>
      <c r="C54" s="164" t="s">
        <v>83</v>
      </c>
      <c r="D54" s="170" t="s">
        <v>56</v>
      </c>
      <c r="E54" s="170" t="s">
        <v>86</v>
      </c>
      <c r="F54" s="163" t="s">
        <v>58</v>
      </c>
      <c r="G54" s="29">
        <f t="shared" ref="G54:P54" si="11">G58+G62</f>
        <v>0</v>
      </c>
      <c r="H54" s="29">
        <f t="shared" si="11"/>
        <v>0</v>
      </c>
      <c r="I54" s="29">
        <f t="shared" si="11"/>
        <v>0</v>
      </c>
      <c r="J54" s="29">
        <f t="shared" si="11"/>
        <v>0</v>
      </c>
      <c r="K54" s="29">
        <f t="shared" si="11"/>
        <v>0</v>
      </c>
      <c r="L54" s="29">
        <f t="shared" si="11"/>
        <v>0</v>
      </c>
      <c r="M54" s="29">
        <f t="shared" si="11"/>
        <v>0</v>
      </c>
      <c r="N54" s="29">
        <f t="shared" si="11"/>
        <v>0</v>
      </c>
      <c r="O54" s="29">
        <f t="shared" si="11"/>
        <v>0</v>
      </c>
      <c r="P54" s="29">
        <f t="shared" si="11"/>
        <v>0</v>
      </c>
      <c r="Q54" s="15"/>
      <c r="R54" s="15"/>
      <c r="S54" s="15"/>
    </row>
    <row r="55" spans="1:19" ht="14.15" customHeight="1" x14ac:dyDescent="0.35">
      <c r="A55" s="163" t="s">
        <v>32</v>
      </c>
      <c r="B55" s="163">
        <f>ROW()</f>
        <v>55</v>
      </c>
      <c r="C55" s="164" t="s">
        <v>83</v>
      </c>
      <c r="D55" s="168" t="s">
        <v>56</v>
      </c>
      <c r="E55" s="168" t="s">
        <v>87</v>
      </c>
      <c r="F55" s="163" t="s">
        <v>58</v>
      </c>
      <c r="G55" s="29">
        <f>G59+G63</f>
        <v>0</v>
      </c>
      <c r="H55" s="29">
        <f t="shared" ref="H55:P55" si="12">H59+H63</f>
        <v>0</v>
      </c>
      <c r="I55" s="29">
        <f t="shared" si="12"/>
        <v>0</v>
      </c>
      <c r="J55" s="29">
        <f t="shared" si="12"/>
        <v>0</v>
      </c>
      <c r="K55" s="29">
        <f t="shared" si="12"/>
        <v>0</v>
      </c>
      <c r="L55" s="29">
        <f t="shared" si="12"/>
        <v>0</v>
      </c>
      <c r="M55" s="29">
        <f t="shared" si="12"/>
        <v>0</v>
      </c>
      <c r="N55" s="29">
        <f t="shared" si="12"/>
        <v>0</v>
      </c>
      <c r="O55" s="29">
        <f t="shared" si="12"/>
        <v>0</v>
      </c>
      <c r="P55" s="29">
        <f t="shared" si="12"/>
        <v>0</v>
      </c>
      <c r="Q55" s="15"/>
      <c r="R55" s="15"/>
      <c r="S55" s="15"/>
    </row>
    <row r="56" spans="1:19" x14ac:dyDescent="0.35">
      <c r="A56" s="163" t="s">
        <v>32</v>
      </c>
      <c r="B56" s="163">
        <f>ROW()</f>
        <v>56</v>
      </c>
      <c r="C56" s="164" t="s">
        <v>83</v>
      </c>
      <c r="D56" s="170" t="s">
        <v>59</v>
      </c>
      <c r="E56" s="170" t="s">
        <v>84</v>
      </c>
      <c r="F56" s="163" t="s">
        <v>58</v>
      </c>
      <c r="G56" s="18"/>
      <c r="H56" s="18"/>
      <c r="I56" s="18"/>
      <c r="J56" s="18"/>
      <c r="K56" s="18"/>
      <c r="L56" s="18"/>
      <c r="M56" s="18"/>
      <c r="N56" s="18"/>
      <c r="O56" s="18"/>
      <c r="P56" s="18"/>
      <c r="Q56" s="15"/>
      <c r="R56" s="15"/>
      <c r="S56" s="15"/>
    </row>
    <row r="57" spans="1:19" x14ac:dyDescent="0.35">
      <c r="A57" s="163" t="s">
        <v>32</v>
      </c>
      <c r="B57" s="163">
        <f>ROW()</f>
        <v>57</v>
      </c>
      <c r="C57" s="164" t="s">
        <v>83</v>
      </c>
      <c r="D57" s="163" t="s">
        <v>59</v>
      </c>
      <c r="E57" s="163" t="s">
        <v>85</v>
      </c>
      <c r="F57" s="163" t="s">
        <v>58</v>
      </c>
      <c r="G57" s="18"/>
      <c r="H57" s="18"/>
      <c r="I57" s="18"/>
      <c r="J57" s="18"/>
      <c r="K57" s="18"/>
      <c r="L57" s="18"/>
      <c r="M57" s="18"/>
      <c r="N57" s="18"/>
      <c r="O57" s="18"/>
      <c r="P57" s="18"/>
      <c r="Q57" s="15"/>
      <c r="R57" s="15"/>
      <c r="S57" s="15"/>
    </row>
    <row r="58" spans="1:19" x14ac:dyDescent="0.35">
      <c r="A58" s="163" t="s">
        <v>32</v>
      </c>
      <c r="B58" s="163">
        <f>ROW()</f>
        <v>58</v>
      </c>
      <c r="C58" s="164" t="s">
        <v>83</v>
      </c>
      <c r="D58" s="170" t="s">
        <v>59</v>
      </c>
      <c r="E58" s="170" t="s">
        <v>86</v>
      </c>
      <c r="F58" s="163" t="s">
        <v>58</v>
      </c>
      <c r="G58" s="18"/>
      <c r="H58" s="18"/>
      <c r="I58" s="18"/>
      <c r="J58" s="18"/>
      <c r="K58" s="18"/>
      <c r="L58" s="18"/>
      <c r="M58" s="18"/>
      <c r="N58" s="18"/>
      <c r="O58" s="18"/>
      <c r="P58" s="18"/>
      <c r="Q58" s="15"/>
      <c r="R58" s="15"/>
      <c r="S58" s="15"/>
    </row>
    <row r="59" spans="1:19" x14ac:dyDescent="0.35">
      <c r="A59" s="163" t="s">
        <v>32</v>
      </c>
      <c r="B59" s="163">
        <f>ROW()</f>
        <v>59</v>
      </c>
      <c r="C59" s="164" t="s">
        <v>83</v>
      </c>
      <c r="D59" s="168" t="s">
        <v>59</v>
      </c>
      <c r="E59" s="168" t="s">
        <v>87</v>
      </c>
      <c r="F59" s="163" t="s">
        <v>58</v>
      </c>
      <c r="G59" s="18"/>
      <c r="H59" s="18"/>
      <c r="I59" s="18"/>
      <c r="J59" s="18"/>
      <c r="K59" s="18"/>
      <c r="L59" s="18"/>
      <c r="M59" s="18"/>
      <c r="N59" s="18"/>
      <c r="O59" s="18"/>
      <c r="P59" s="18"/>
      <c r="Q59" s="15"/>
      <c r="R59" s="15"/>
      <c r="S59" s="15"/>
    </row>
    <row r="60" spans="1:19" x14ac:dyDescent="0.35">
      <c r="A60" s="163" t="s">
        <v>32</v>
      </c>
      <c r="B60" s="163">
        <f>ROW()</f>
        <v>60</v>
      </c>
      <c r="C60" s="164" t="s">
        <v>83</v>
      </c>
      <c r="D60" s="170" t="s">
        <v>60</v>
      </c>
      <c r="E60" s="170" t="s">
        <v>84</v>
      </c>
      <c r="F60" s="163" t="s">
        <v>58</v>
      </c>
      <c r="G60" s="18"/>
      <c r="H60" s="18"/>
      <c r="I60" s="18"/>
      <c r="J60" s="18"/>
      <c r="K60" s="18"/>
      <c r="L60" s="18"/>
      <c r="M60" s="18"/>
      <c r="N60" s="18"/>
      <c r="O60" s="18"/>
      <c r="P60" s="18"/>
      <c r="Q60" s="15"/>
      <c r="R60" s="15"/>
      <c r="S60" s="15"/>
    </row>
    <row r="61" spans="1:19" x14ac:dyDescent="0.35">
      <c r="A61" s="163" t="s">
        <v>32</v>
      </c>
      <c r="B61" s="163">
        <f>ROW()</f>
        <v>61</v>
      </c>
      <c r="C61" s="164" t="s">
        <v>83</v>
      </c>
      <c r="D61" s="163" t="s">
        <v>60</v>
      </c>
      <c r="E61" s="163" t="s">
        <v>85</v>
      </c>
      <c r="F61" s="163" t="s">
        <v>58</v>
      </c>
      <c r="G61" s="18"/>
      <c r="H61" s="18"/>
      <c r="I61" s="18"/>
      <c r="J61" s="18"/>
      <c r="K61" s="18"/>
      <c r="L61" s="18"/>
      <c r="M61" s="18"/>
      <c r="N61" s="18"/>
      <c r="O61" s="18"/>
      <c r="P61" s="18"/>
      <c r="Q61" s="15"/>
      <c r="R61" s="15"/>
      <c r="S61" s="15"/>
    </row>
    <row r="62" spans="1:19" x14ac:dyDescent="0.35">
      <c r="A62" s="163" t="s">
        <v>32</v>
      </c>
      <c r="B62" s="163">
        <f>ROW()</f>
        <v>62</v>
      </c>
      <c r="C62" s="164" t="s">
        <v>83</v>
      </c>
      <c r="D62" s="170" t="s">
        <v>60</v>
      </c>
      <c r="E62" s="170" t="s">
        <v>86</v>
      </c>
      <c r="F62" s="163" t="s">
        <v>58</v>
      </c>
      <c r="G62" s="18"/>
      <c r="H62" s="18"/>
      <c r="I62" s="18"/>
      <c r="J62" s="18"/>
      <c r="K62" s="18"/>
      <c r="L62" s="18"/>
      <c r="M62" s="18"/>
      <c r="N62" s="18"/>
      <c r="O62" s="18"/>
      <c r="P62" s="18"/>
      <c r="Q62" s="15"/>
      <c r="R62" s="15"/>
      <c r="S62" s="15"/>
    </row>
    <row r="63" spans="1:19" x14ac:dyDescent="0.35">
      <c r="A63" s="163" t="s">
        <v>32</v>
      </c>
      <c r="B63" s="163">
        <f>ROW()</f>
        <v>63</v>
      </c>
      <c r="C63" s="164" t="s">
        <v>83</v>
      </c>
      <c r="D63" s="168" t="s">
        <v>60</v>
      </c>
      <c r="E63" s="168" t="s">
        <v>87</v>
      </c>
      <c r="F63" s="163" t="s">
        <v>58</v>
      </c>
      <c r="G63" s="18"/>
      <c r="H63" s="18"/>
      <c r="I63" s="18"/>
      <c r="J63" s="18"/>
      <c r="K63" s="18"/>
      <c r="L63" s="18"/>
      <c r="M63" s="18"/>
      <c r="N63" s="18"/>
      <c r="O63" s="18"/>
      <c r="P63" s="18"/>
      <c r="Q63" s="15"/>
      <c r="R63" s="15"/>
      <c r="S63" s="15"/>
    </row>
  </sheetData>
  <sheetProtection algorithmName="SHA-512" hashValue="8n7nV1gQBjzJi///7qPrURUN4R+KgJBC25DZA42ysYTTtX9oPyNka7W+pbvcskBbuUesevuwpf+z5AIKwta+BA==" saltValue="kYa+HRZkOOnpahi/WJVqLQ==" spinCount="100000" sheet="1" objects="1" scenarios="1" formatCells="0" formatColumns="0" formatRows="0" insertRows="0" insertHyperlinks="0" deleteRows="0" sort="0" autoFilter="0"/>
  <dataValidations count="1">
    <dataValidation allowBlank="1" showInputMessage="1" showErrorMessage="1" promptTitle="Modifiable formulas" prompt="Formulas provided for convenience only and may not apply." sqref="G18:P25 G52:P55" xr:uid="{AAA5A4BC-31F7-45C8-B29F-1CE6F6E12389}"/>
  </dataValidations>
  <pageMargins left="0.25" right="0.25" top="0.75" bottom="0.75" header="0.3" footer="0.3"/>
  <pageSetup paperSize="9" scale="50" orientation="landscape" r:id="rId1"/>
  <rowBreaks count="1" manualBreakCount="1">
    <brk id="43" max="15" man="1"/>
  </rowBreaks>
  <colBreaks count="1" manualBreakCount="1">
    <brk id="16" max="1048575" man="1"/>
  </colBreaks>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E7111-BC91-4B40-9DAB-F2C71EAAEE54}">
  <sheetPr codeName="Sheet6">
    <tabColor theme="4"/>
    <pageSetUpPr fitToPage="1"/>
  </sheetPr>
  <dimension ref="A1:T112"/>
  <sheetViews>
    <sheetView showGridLines="0" zoomScale="70" zoomScaleNormal="70" workbookViewId="0">
      <pane ySplit="1" topLeftCell="A46" activePane="bottomLeft" state="frozen"/>
      <selection activeCell="I22" sqref="I22"/>
      <selection pane="bottomLeft"/>
    </sheetView>
  </sheetViews>
  <sheetFormatPr defaultColWidth="8.81640625" defaultRowHeight="14.5" x14ac:dyDescent="0.35"/>
  <cols>
    <col min="1" max="1" width="32.54296875" style="3" customWidth="1"/>
    <col min="2" max="2" width="8.453125" style="3" customWidth="1"/>
    <col min="3" max="3" width="15.54296875" style="3" bestFit="1" customWidth="1"/>
    <col min="4" max="4" width="22.1796875" style="3" customWidth="1"/>
    <col min="5" max="5" width="36.1796875" style="3" customWidth="1"/>
    <col min="6" max="6" width="52.1796875" style="3" bestFit="1" customWidth="1"/>
    <col min="7" max="17" width="11.81640625" style="3" customWidth="1"/>
    <col min="18" max="18" width="8.81640625" style="3"/>
    <col min="19" max="19" width="14.1796875" style="3" customWidth="1"/>
    <col min="20" max="16384" width="8.81640625" style="3"/>
  </cols>
  <sheetData>
    <row r="1" spans="1:20" ht="24" customHeight="1" x14ac:dyDescent="0.35">
      <c r="A1" s="45" t="str">
        <f>"ANNUAL FORECAST INFORMATION"&amp;"     |     "&amp;TEXT(EDATE(_disc_due_date,11),"mmmm yyyy")&amp;" ("&amp;_disc_current_year&amp;")     |     "&amp;_company_name</f>
        <v xml:space="preserve">ANNUAL FORECAST INFORMATION     |     November 1900 ()     |     </v>
      </c>
      <c r="B1" s="14"/>
      <c r="C1" s="14"/>
      <c r="D1" s="14"/>
      <c r="E1" s="46"/>
      <c r="F1" s="15"/>
      <c r="G1" s="14"/>
      <c r="H1" s="14"/>
      <c r="I1" s="14"/>
      <c r="J1" s="14"/>
      <c r="K1" s="14"/>
      <c r="L1" s="14"/>
      <c r="M1" s="14"/>
      <c r="N1" s="14"/>
      <c r="O1" s="14"/>
      <c r="P1" s="15"/>
      <c r="Q1" s="15"/>
      <c r="R1" s="15"/>
      <c r="S1" s="15"/>
      <c r="T1" s="15"/>
    </row>
    <row r="2" spans="1:20" ht="23" customHeight="1" x14ac:dyDescent="0.5">
      <c r="A2" s="16" t="s">
        <v>34</v>
      </c>
      <c r="B2" s="14"/>
      <c r="C2" s="14"/>
      <c r="D2" s="14"/>
      <c r="E2" s="14"/>
      <c r="F2" s="14"/>
      <c r="G2" s="14"/>
      <c r="H2" s="14"/>
      <c r="I2" s="14"/>
      <c r="J2" s="14"/>
      <c r="K2" s="14"/>
      <c r="L2" s="14"/>
      <c r="M2" s="14"/>
      <c r="N2" s="14"/>
      <c r="O2" s="14"/>
      <c r="P2" s="15"/>
      <c r="Q2" s="15"/>
      <c r="R2" s="15"/>
      <c r="S2" s="15"/>
      <c r="T2" s="15"/>
    </row>
    <row r="3" spans="1:20" ht="31" x14ac:dyDescent="0.35">
      <c r="A3" s="162" t="s">
        <v>30</v>
      </c>
      <c r="B3" s="162" t="s">
        <v>40</v>
      </c>
      <c r="C3" s="162" t="s">
        <v>41</v>
      </c>
      <c r="D3" s="162" t="s">
        <v>42</v>
      </c>
      <c r="E3" s="162" t="s">
        <v>43</v>
      </c>
      <c r="F3" s="162" t="s">
        <v>88</v>
      </c>
      <c r="G3" s="162" t="s">
        <v>89</v>
      </c>
      <c r="H3" s="162" t="s">
        <v>45</v>
      </c>
      <c r="I3" s="162" t="s">
        <v>46</v>
      </c>
      <c r="J3" s="162" t="s">
        <v>47</v>
      </c>
      <c r="K3" s="162" t="s">
        <v>48</v>
      </c>
      <c r="L3" s="162" t="s">
        <v>49</v>
      </c>
      <c r="M3" s="162" t="s">
        <v>50</v>
      </c>
      <c r="N3" s="162" t="s">
        <v>51</v>
      </c>
      <c r="O3" s="162" t="s">
        <v>52</v>
      </c>
      <c r="P3" s="162" t="s">
        <v>53</v>
      </c>
      <c r="Q3" s="162" t="s">
        <v>54</v>
      </c>
      <c r="R3" s="15"/>
      <c r="S3" s="15"/>
      <c r="T3" s="15"/>
    </row>
    <row r="4" spans="1:20" x14ac:dyDescent="0.35">
      <c r="A4" s="163" t="s">
        <v>34</v>
      </c>
      <c r="B4" s="163">
        <f>ROW()</f>
        <v>4</v>
      </c>
      <c r="C4" s="164" t="s">
        <v>90</v>
      </c>
      <c r="D4" s="165" t="s">
        <v>56</v>
      </c>
      <c r="E4" s="165" t="s">
        <v>57</v>
      </c>
      <c r="F4" s="168"/>
      <c r="G4" s="163" t="s">
        <v>58</v>
      </c>
      <c r="H4" s="169">
        <f>SUM(H7:H8)</f>
        <v>0</v>
      </c>
      <c r="I4" s="169">
        <f t="shared" ref="I4:Q4" si="0">SUM(I7:I8)</f>
        <v>0</v>
      </c>
      <c r="J4" s="169">
        <f t="shared" si="0"/>
        <v>0</v>
      </c>
      <c r="K4" s="169">
        <f t="shared" si="0"/>
        <v>0</v>
      </c>
      <c r="L4" s="169">
        <f t="shared" si="0"/>
        <v>0</v>
      </c>
      <c r="M4" s="169">
        <f t="shared" si="0"/>
        <v>0</v>
      </c>
      <c r="N4" s="169">
        <f t="shared" si="0"/>
        <v>0</v>
      </c>
      <c r="O4" s="169">
        <f t="shared" si="0"/>
        <v>0</v>
      </c>
      <c r="P4" s="169">
        <f t="shared" si="0"/>
        <v>0</v>
      </c>
      <c r="Q4" s="169">
        <f t="shared" si="0"/>
        <v>0</v>
      </c>
      <c r="R4" s="15"/>
      <c r="S4" s="15"/>
      <c r="T4" s="15"/>
    </row>
    <row r="5" spans="1:20" x14ac:dyDescent="0.35">
      <c r="A5" s="163" t="s">
        <v>34</v>
      </c>
      <c r="B5" s="163">
        <f>ROW()</f>
        <v>5</v>
      </c>
      <c r="C5" s="164" t="s">
        <v>90</v>
      </c>
      <c r="D5" s="165" t="s">
        <v>59</v>
      </c>
      <c r="E5" s="165" t="s">
        <v>57</v>
      </c>
      <c r="F5" s="168"/>
      <c r="G5" s="163" t="s">
        <v>58</v>
      </c>
      <c r="H5" s="171">
        <f>SUM(H9:H10)</f>
        <v>0</v>
      </c>
      <c r="I5" s="171">
        <f t="shared" ref="I5:Q5" si="1">SUM(I9:I10)</f>
        <v>0</v>
      </c>
      <c r="J5" s="171">
        <f t="shared" si="1"/>
        <v>0</v>
      </c>
      <c r="K5" s="171">
        <f t="shared" si="1"/>
        <v>0</v>
      </c>
      <c r="L5" s="171">
        <f>SUM(L9:L10)</f>
        <v>0</v>
      </c>
      <c r="M5" s="171">
        <f t="shared" si="1"/>
        <v>0</v>
      </c>
      <c r="N5" s="171">
        <f t="shared" si="1"/>
        <v>0</v>
      </c>
      <c r="O5" s="171">
        <f t="shared" si="1"/>
        <v>0</v>
      </c>
      <c r="P5" s="171">
        <f t="shared" si="1"/>
        <v>0</v>
      </c>
      <c r="Q5" s="171">
        <f t="shared" si="1"/>
        <v>0</v>
      </c>
      <c r="R5" s="15"/>
      <c r="S5" s="15"/>
      <c r="T5" s="15"/>
    </row>
    <row r="6" spans="1:20" x14ac:dyDescent="0.35">
      <c r="A6" s="163" t="s">
        <v>34</v>
      </c>
      <c r="B6" s="163">
        <f>ROW()</f>
        <v>6</v>
      </c>
      <c r="C6" s="164" t="s">
        <v>90</v>
      </c>
      <c r="D6" s="165" t="s">
        <v>60</v>
      </c>
      <c r="E6" s="165" t="s">
        <v>57</v>
      </c>
      <c r="F6" s="168"/>
      <c r="G6" s="163" t="s">
        <v>58</v>
      </c>
      <c r="H6" s="171">
        <f>SUM(H11:H12)</f>
        <v>0</v>
      </c>
      <c r="I6" s="171">
        <f t="shared" ref="I6:Q6" si="2">SUM(I11:I12)</f>
        <v>0</v>
      </c>
      <c r="J6" s="171">
        <f t="shared" si="2"/>
        <v>0</v>
      </c>
      <c r="K6" s="171">
        <f t="shared" si="2"/>
        <v>0</v>
      </c>
      <c r="L6" s="171">
        <f t="shared" si="2"/>
        <v>0</v>
      </c>
      <c r="M6" s="171">
        <f t="shared" si="2"/>
        <v>0</v>
      </c>
      <c r="N6" s="171">
        <f t="shared" si="2"/>
        <v>0</v>
      </c>
      <c r="O6" s="171">
        <f t="shared" si="2"/>
        <v>0</v>
      </c>
      <c r="P6" s="171">
        <f>SUM(P11:P12)</f>
        <v>0</v>
      </c>
      <c r="Q6" s="171">
        <f t="shared" si="2"/>
        <v>0</v>
      </c>
      <c r="R6" s="15"/>
      <c r="S6" s="15"/>
      <c r="T6" s="15"/>
    </row>
    <row r="7" spans="1:20" x14ac:dyDescent="0.35">
      <c r="A7" s="163" t="s">
        <v>34</v>
      </c>
      <c r="B7" s="163">
        <f>ROW()</f>
        <v>7</v>
      </c>
      <c r="C7" s="164" t="s">
        <v>91</v>
      </c>
      <c r="D7" s="168" t="s">
        <v>56</v>
      </c>
      <c r="E7" s="168" t="s">
        <v>92</v>
      </c>
      <c r="F7" s="168"/>
      <c r="G7" s="163" t="s">
        <v>58</v>
      </c>
      <c r="H7" s="169">
        <f>SUM(H18:H20)</f>
        <v>0</v>
      </c>
      <c r="I7" s="169">
        <f t="shared" ref="I7:Q7" si="3">SUM(I18:I20)</f>
        <v>0</v>
      </c>
      <c r="J7" s="169">
        <f t="shared" si="3"/>
        <v>0</v>
      </c>
      <c r="K7" s="169">
        <f t="shared" si="3"/>
        <v>0</v>
      </c>
      <c r="L7" s="169">
        <f t="shared" si="3"/>
        <v>0</v>
      </c>
      <c r="M7" s="169">
        <f t="shared" si="3"/>
        <v>0</v>
      </c>
      <c r="N7" s="169">
        <f t="shared" si="3"/>
        <v>0</v>
      </c>
      <c r="O7" s="169">
        <f>SUM(O18:O20)</f>
        <v>0</v>
      </c>
      <c r="P7" s="169">
        <f>SUM(P18:P20)</f>
        <v>0</v>
      </c>
      <c r="Q7" s="169">
        <f t="shared" si="3"/>
        <v>0</v>
      </c>
      <c r="R7" s="15"/>
      <c r="S7" s="15"/>
      <c r="T7" s="15"/>
    </row>
    <row r="8" spans="1:20" x14ac:dyDescent="0.35">
      <c r="A8" s="163" t="s">
        <v>34</v>
      </c>
      <c r="B8" s="163">
        <f>ROW()</f>
        <v>8</v>
      </c>
      <c r="C8" s="164" t="s">
        <v>91</v>
      </c>
      <c r="D8" s="168" t="s">
        <v>56</v>
      </c>
      <c r="E8" s="168" t="s">
        <v>93</v>
      </c>
      <c r="F8" s="168"/>
      <c r="G8" s="163" t="s">
        <v>58</v>
      </c>
      <c r="H8" s="169">
        <f>SUM(H87:H91)</f>
        <v>0</v>
      </c>
      <c r="I8" s="169">
        <f t="shared" ref="I8:Q8" si="4">SUM(I87:I91)</f>
        <v>0</v>
      </c>
      <c r="J8" s="169">
        <f t="shared" si="4"/>
        <v>0</v>
      </c>
      <c r="K8" s="169">
        <f t="shared" si="4"/>
        <v>0</v>
      </c>
      <c r="L8" s="169">
        <f t="shared" si="4"/>
        <v>0</v>
      </c>
      <c r="M8" s="169">
        <f t="shared" si="4"/>
        <v>0</v>
      </c>
      <c r="N8" s="169">
        <f t="shared" si="4"/>
        <v>0</v>
      </c>
      <c r="O8" s="169">
        <f t="shared" si="4"/>
        <v>0</v>
      </c>
      <c r="P8" s="169">
        <f t="shared" si="4"/>
        <v>0</v>
      </c>
      <c r="Q8" s="169">
        <f t="shared" si="4"/>
        <v>0</v>
      </c>
      <c r="R8" s="15"/>
      <c r="S8" s="15"/>
      <c r="T8" s="15"/>
    </row>
    <row r="9" spans="1:20" x14ac:dyDescent="0.35">
      <c r="A9" s="163" t="s">
        <v>34</v>
      </c>
      <c r="B9" s="163">
        <f>ROW()</f>
        <v>9</v>
      </c>
      <c r="C9" s="164" t="s">
        <v>91</v>
      </c>
      <c r="D9" s="168" t="s">
        <v>59</v>
      </c>
      <c r="E9" s="168" t="s">
        <v>92</v>
      </c>
      <c r="F9" s="168"/>
      <c r="G9" s="163" t="s">
        <v>58</v>
      </c>
      <c r="H9" s="169">
        <f>SUM(H21:H23)</f>
        <v>0</v>
      </c>
      <c r="I9" s="169">
        <f t="shared" ref="I9:Q9" si="5">SUM(I21:I23)</f>
        <v>0</v>
      </c>
      <c r="J9" s="169">
        <f t="shared" si="5"/>
        <v>0</v>
      </c>
      <c r="K9" s="169">
        <f t="shared" si="5"/>
        <v>0</v>
      </c>
      <c r="L9" s="169">
        <f t="shared" si="5"/>
        <v>0</v>
      </c>
      <c r="M9" s="169">
        <f t="shared" si="5"/>
        <v>0</v>
      </c>
      <c r="N9" s="169">
        <f t="shared" si="5"/>
        <v>0</v>
      </c>
      <c r="O9" s="169">
        <f t="shared" si="5"/>
        <v>0</v>
      </c>
      <c r="P9" s="169">
        <f t="shared" si="5"/>
        <v>0</v>
      </c>
      <c r="Q9" s="169">
        <f t="shared" si="5"/>
        <v>0</v>
      </c>
      <c r="R9" s="15"/>
      <c r="S9" s="15"/>
      <c r="T9" s="15"/>
    </row>
    <row r="10" spans="1:20" x14ac:dyDescent="0.35">
      <c r="A10" s="163" t="s">
        <v>34</v>
      </c>
      <c r="B10" s="163">
        <f>ROW()</f>
        <v>10</v>
      </c>
      <c r="C10" s="164" t="s">
        <v>91</v>
      </c>
      <c r="D10" s="168" t="s">
        <v>59</v>
      </c>
      <c r="E10" s="168" t="s">
        <v>93</v>
      </c>
      <c r="F10" s="168"/>
      <c r="G10" s="163" t="s">
        <v>58</v>
      </c>
      <c r="H10" s="169">
        <f>SUM(H92:H96)</f>
        <v>0</v>
      </c>
      <c r="I10" s="169">
        <f t="shared" ref="I10:Q10" si="6">SUM(I92:I96)</f>
        <v>0</v>
      </c>
      <c r="J10" s="169">
        <f t="shared" si="6"/>
        <v>0</v>
      </c>
      <c r="K10" s="169">
        <f t="shared" si="6"/>
        <v>0</v>
      </c>
      <c r="L10" s="169">
        <f t="shared" si="6"/>
        <v>0</v>
      </c>
      <c r="M10" s="169">
        <f t="shared" si="6"/>
        <v>0</v>
      </c>
      <c r="N10" s="169">
        <f t="shared" si="6"/>
        <v>0</v>
      </c>
      <c r="O10" s="169">
        <f>SUM(O92:O96)</f>
        <v>0</v>
      </c>
      <c r="P10" s="169">
        <f>SUM(P92:P96)</f>
        <v>0</v>
      </c>
      <c r="Q10" s="169">
        <f t="shared" si="6"/>
        <v>0</v>
      </c>
      <c r="R10" s="15"/>
      <c r="S10" s="15"/>
      <c r="T10" s="15"/>
    </row>
    <row r="11" spans="1:20" x14ac:dyDescent="0.35">
      <c r="A11" s="163" t="s">
        <v>34</v>
      </c>
      <c r="B11" s="163">
        <f>ROW()</f>
        <v>11</v>
      </c>
      <c r="C11" s="164" t="s">
        <v>91</v>
      </c>
      <c r="D11" s="168" t="s">
        <v>60</v>
      </c>
      <c r="E11" s="168" t="s">
        <v>92</v>
      </c>
      <c r="F11" s="168"/>
      <c r="G11" s="163" t="s">
        <v>58</v>
      </c>
      <c r="H11" s="169">
        <f>SUM(H24:H26)</f>
        <v>0</v>
      </c>
      <c r="I11" s="169">
        <f t="shared" ref="I11:Q11" si="7">SUM(I24:I26)</f>
        <v>0</v>
      </c>
      <c r="J11" s="169">
        <f t="shared" si="7"/>
        <v>0</v>
      </c>
      <c r="K11" s="169">
        <f t="shared" si="7"/>
        <v>0</v>
      </c>
      <c r="L11" s="169">
        <f t="shared" si="7"/>
        <v>0</v>
      </c>
      <c r="M11" s="169">
        <f t="shared" si="7"/>
        <v>0</v>
      </c>
      <c r="N11" s="169">
        <f t="shared" si="7"/>
        <v>0</v>
      </c>
      <c r="O11" s="169">
        <f t="shared" si="7"/>
        <v>0</v>
      </c>
      <c r="P11" s="169">
        <f t="shared" si="7"/>
        <v>0</v>
      </c>
      <c r="Q11" s="169">
        <f t="shared" si="7"/>
        <v>0</v>
      </c>
      <c r="R11" s="15"/>
      <c r="S11" s="15"/>
      <c r="T11" s="15"/>
    </row>
    <row r="12" spans="1:20" x14ac:dyDescent="0.35">
      <c r="A12" s="163" t="s">
        <v>34</v>
      </c>
      <c r="B12" s="163">
        <f>ROW()</f>
        <v>12</v>
      </c>
      <c r="C12" s="164" t="s">
        <v>91</v>
      </c>
      <c r="D12" s="168" t="s">
        <v>60</v>
      </c>
      <c r="E12" s="168" t="s">
        <v>93</v>
      </c>
      <c r="F12" s="168"/>
      <c r="G12" s="163" t="s">
        <v>58</v>
      </c>
      <c r="H12" s="169">
        <f t="shared" ref="H12:Q12" si="8">SUM(H97:H101)</f>
        <v>0</v>
      </c>
      <c r="I12" s="169">
        <f t="shared" si="8"/>
        <v>0</v>
      </c>
      <c r="J12" s="169">
        <f t="shared" si="8"/>
        <v>0</v>
      </c>
      <c r="K12" s="169">
        <f t="shared" si="8"/>
        <v>0</v>
      </c>
      <c r="L12" s="169">
        <f t="shared" si="8"/>
        <v>0</v>
      </c>
      <c r="M12" s="169">
        <f t="shared" si="8"/>
        <v>0</v>
      </c>
      <c r="N12" s="169">
        <f t="shared" si="8"/>
        <v>0</v>
      </c>
      <c r="O12" s="169">
        <f t="shared" si="8"/>
        <v>0</v>
      </c>
      <c r="P12" s="169">
        <f t="shared" si="8"/>
        <v>0</v>
      </c>
      <c r="Q12" s="169">
        <f t="shared" si="8"/>
        <v>0</v>
      </c>
      <c r="R12" s="15"/>
      <c r="S12" s="15"/>
      <c r="T12" s="15"/>
    </row>
    <row r="13" spans="1:20" ht="15.5" x14ac:dyDescent="0.35">
      <c r="A13" s="19"/>
      <c r="B13" s="19"/>
      <c r="C13" s="20"/>
      <c r="D13" s="17"/>
      <c r="E13" s="21"/>
      <c r="F13" s="21"/>
      <c r="G13" s="21"/>
      <c r="H13" s="21"/>
      <c r="I13" s="21"/>
      <c r="J13" s="21"/>
      <c r="K13" s="21"/>
      <c r="L13" s="21"/>
      <c r="M13" s="21"/>
      <c r="N13" s="21"/>
      <c r="O13" s="21"/>
      <c r="P13" s="21"/>
      <c r="Q13" s="15"/>
      <c r="R13" s="15"/>
      <c r="S13" s="15"/>
      <c r="T13" s="15"/>
    </row>
    <row r="14" spans="1:20" x14ac:dyDescent="0.35">
      <c r="A14" s="15"/>
      <c r="B14" s="15"/>
      <c r="C14" s="15"/>
      <c r="D14" s="15"/>
      <c r="E14" s="15"/>
      <c r="F14" s="15"/>
      <c r="G14" s="15"/>
      <c r="H14" s="15"/>
      <c r="I14" s="15"/>
      <c r="J14" s="15"/>
      <c r="K14" s="15"/>
      <c r="L14" s="15"/>
      <c r="M14" s="15"/>
      <c r="N14" s="15"/>
      <c r="O14" s="15"/>
      <c r="P14" s="15"/>
      <c r="Q14" s="15"/>
      <c r="R14" s="15"/>
      <c r="S14" s="15"/>
      <c r="T14" s="15"/>
    </row>
    <row r="15" spans="1:20" x14ac:dyDescent="0.35">
      <c r="A15" s="15"/>
      <c r="B15" s="15"/>
      <c r="C15" s="15"/>
      <c r="D15" s="15"/>
      <c r="E15" s="15"/>
      <c r="F15" s="15"/>
      <c r="G15" s="15"/>
      <c r="H15" s="15"/>
      <c r="I15" s="15"/>
      <c r="J15" s="15"/>
      <c r="K15" s="15"/>
      <c r="L15" s="15"/>
      <c r="M15" s="15"/>
      <c r="N15" s="15"/>
      <c r="O15" s="15"/>
      <c r="P15" s="15"/>
      <c r="Q15" s="15"/>
      <c r="R15" s="15"/>
      <c r="S15" s="15"/>
      <c r="T15" s="15"/>
    </row>
    <row r="16" spans="1:20" ht="23" customHeight="1" x14ac:dyDescent="0.5">
      <c r="A16" s="16" t="s">
        <v>35</v>
      </c>
      <c r="B16" s="19"/>
      <c r="C16" s="20"/>
      <c r="D16" s="17"/>
      <c r="E16" s="21"/>
      <c r="F16" s="21"/>
      <c r="G16" s="21"/>
      <c r="H16" s="21"/>
      <c r="I16" s="21"/>
      <c r="J16" s="21"/>
      <c r="K16" s="21"/>
      <c r="L16" s="21"/>
      <c r="M16" s="21"/>
      <c r="N16" s="21"/>
      <c r="O16" s="21"/>
      <c r="P16" s="21"/>
      <c r="Q16" s="15"/>
      <c r="R16" s="15"/>
      <c r="S16" s="15"/>
      <c r="T16" s="15"/>
    </row>
    <row r="17" spans="1:20" ht="31" x14ac:dyDescent="0.35">
      <c r="A17" s="162" t="s">
        <v>30</v>
      </c>
      <c r="B17" s="162" t="s">
        <v>40</v>
      </c>
      <c r="C17" s="162" t="s">
        <v>41</v>
      </c>
      <c r="D17" s="162" t="s">
        <v>42</v>
      </c>
      <c r="E17" s="162" t="s">
        <v>43</v>
      </c>
      <c r="F17" s="162" t="s">
        <v>94</v>
      </c>
      <c r="G17" s="162" t="s">
        <v>89</v>
      </c>
      <c r="H17" s="162" t="s">
        <v>45</v>
      </c>
      <c r="I17" s="162" t="s">
        <v>46</v>
      </c>
      <c r="J17" s="162" t="s">
        <v>47</v>
      </c>
      <c r="K17" s="162" t="s">
        <v>48</v>
      </c>
      <c r="L17" s="162" t="s">
        <v>49</v>
      </c>
      <c r="M17" s="162" t="s">
        <v>50</v>
      </c>
      <c r="N17" s="162" t="s">
        <v>51</v>
      </c>
      <c r="O17" s="162" t="s">
        <v>52</v>
      </c>
      <c r="P17" s="162" t="s">
        <v>53</v>
      </c>
      <c r="Q17" s="162" t="s">
        <v>54</v>
      </c>
      <c r="R17" s="15"/>
      <c r="S17" s="15"/>
      <c r="T17" s="15"/>
    </row>
    <row r="18" spans="1:20" x14ac:dyDescent="0.35">
      <c r="A18" s="163" t="s">
        <v>35</v>
      </c>
      <c r="B18" s="163">
        <f>ROW()</f>
        <v>18</v>
      </c>
      <c r="C18" s="164" t="s">
        <v>95</v>
      </c>
      <c r="D18" s="165" t="s">
        <v>56</v>
      </c>
      <c r="E18" s="165" t="s">
        <v>96</v>
      </c>
      <c r="F18" s="165" t="s">
        <v>57</v>
      </c>
      <c r="G18" s="163" t="s">
        <v>58</v>
      </c>
      <c r="H18" s="171">
        <f>SUM(H27:H30)</f>
        <v>0</v>
      </c>
      <c r="I18" s="171">
        <f t="shared" ref="I18:Q18" si="9">SUM(I27:I30)</f>
        <v>0</v>
      </c>
      <c r="J18" s="171">
        <f t="shared" si="9"/>
        <v>0</v>
      </c>
      <c r="K18" s="171">
        <f t="shared" si="9"/>
        <v>0</v>
      </c>
      <c r="L18" s="171">
        <f t="shared" si="9"/>
        <v>0</v>
      </c>
      <c r="M18" s="171">
        <f t="shared" si="9"/>
        <v>0</v>
      </c>
      <c r="N18" s="171">
        <f t="shared" si="9"/>
        <v>0</v>
      </c>
      <c r="O18" s="171">
        <f t="shared" si="9"/>
        <v>0</v>
      </c>
      <c r="P18" s="171">
        <f t="shared" si="9"/>
        <v>0</v>
      </c>
      <c r="Q18" s="171">
        <f t="shared" si="9"/>
        <v>0</v>
      </c>
      <c r="R18" s="15"/>
      <c r="S18" s="15"/>
      <c r="T18" s="15"/>
    </row>
    <row r="19" spans="1:20" x14ac:dyDescent="0.35">
      <c r="A19" s="163" t="s">
        <v>35</v>
      </c>
      <c r="B19" s="163">
        <f>ROW()</f>
        <v>19</v>
      </c>
      <c r="C19" s="164" t="s">
        <v>95</v>
      </c>
      <c r="D19" s="165" t="s">
        <v>56</v>
      </c>
      <c r="E19" s="165" t="s">
        <v>97</v>
      </c>
      <c r="F19" s="165" t="s">
        <v>57</v>
      </c>
      <c r="G19" s="163" t="s">
        <v>58</v>
      </c>
      <c r="H19" s="169">
        <f>SUM(H31:H36)</f>
        <v>0</v>
      </c>
      <c r="I19" s="169">
        <f t="shared" ref="I19:Q19" si="10">SUM(I31:I36)</f>
        <v>0</v>
      </c>
      <c r="J19" s="169">
        <f t="shared" si="10"/>
        <v>0</v>
      </c>
      <c r="K19" s="169">
        <f t="shared" si="10"/>
        <v>0</v>
      </c>
      <c r="L19" s="169">
        <f t="shared" si="10"/>
        <v>0</v>
      </c>
      <c r="M19" s="169">
        <f t="shared" si="10"/>
        <v>0</v>
      </c>
      <c r="N19" s="169">
        <f t="shared" si="10"/>
        <v>0</v>
      </c>
      <c r="O19" s="169">
        <f t="shared" si="10"/>
        <v>0</v>
      </c>
      <c r="P19" s="169">
        <f t="shared" si="10"/>
        <v>0</v>
      </c>
      <c r="Q19" s="169">
        <f t="shared" si="10"/>
        <v>0</v>
      </c>
      <c r="R19" s="15"/>
      <c r="S19" s="15"/>
      <c r="T19" s="15"/>
    </row>
    <row r="20" spans="1:20" x14ac:dyDescent="0.35">
      <c r="A20" s="163" t="s">
        <v>35</v>
      </c>
      <c r="B20" s="163">
        <f>ROW()</f>
        <v>20</v>
      </c>
      <c r="C20" s="164" t="s">
        <v>95</v>
      </c>
      <c r="D20" s="165" t="s">
        <v>56</v>
      </c>
      <c r="E20" s="165" t="s">
        <v>98</v>
      </c>
      <c r="F20" s="165" t="s">
        <v>57</v>
      </c>
      <c r="G20" s="163" t="s">
        <v>58</v>
      </c>
      <c r="H20" s="169">
        <f>SUM(H37:H48)</f>
        <v>0</v>
      </c>
      <c r="I20" s="169">
        <f t="shared" ref="I20:Q20" si="11">SUM(I37:I48)</f>
        <v>0</v>
      </c>
      <c r="J20" s="169">
        <f t="shared" si="11"/>
        <v>0</v>
      </c>
      <c r="K20" s="169">
        <f t="shared" si="11"/>
        <v>0</v>
      </c>
      <c r="L20" s="169">
        <f t="shared" si="11"/>
        <v>0</v>
      </c>
      <c r="M20" s="169">
        <f t="shared" si="11"/>
        <v>0</v>
      </c>
      <c r="N20" s="169">
        <f t="shared" si="11"/>
        <v>0</v>
      </c>
      <c r="O20" s="169">
        <f t="shared" si="11"/>
        <v>0</v>
      </c>
      <c r="P20" s="169">
        <f t="shared" si="11"/>
        <v>0</v>
      </c>
      <c r="Q20" s="169">
        <f t="shared" si="11"/>
        <v>0</v>
      </c>
      <c r="R20" s="15"/>
      <c r="S20" s="24"/>
      <c r="T20" s="15"/>
    </row>
    <row r="21" spans="1:20" x14ac:dyDescent="0.35">
      <c r="A21" s="163" t="s">
        <v>35</v>
      </c>
      <c r="B21" s="163">
        <f>ROW()</f>
        <v>21</v>
      </c>
      <c r="C21" s="164" t="s">
        <v>95</v>
      </c>
      <c r="D21" s="165" t="s">
        <v>59</v>
      </c>
      <c r="E21" s="165" t="s">
        <v>96</v>
      </c>
      <c r="F21" s="165" t="s">
        <v>57</v>
      </c>
      <c r="G21" s="163" t="s">
        <v>58</v>
      </c>
      <c r="H21" s="171">
        <f>SUM(H49:H52)</f>
        <v>0</v>
      </c>
      <c r="I21" s="171">
        <f t="shared" ref="I21:Q21" si="12">SUM(I49:I52)</f>
        <v>0</v>
      </c>
      <c r="J21" s="171">
        <f t="shared" si="12"/>
        <v>0</v>
      </c>
      <c r="K21" s="171">
        <f t="shared" si="12"/>
        <v>0</v>
      </c>
      <c r="L21" s="171">
        <f t="shared" si="12"/>
        <v>0</v>
      </c>
      <c r="M21" s="171">
        <f t="shared" si="12"/>
        <v>0</v>
      </c>
      <c r="N21" s="171">
        <f t="shared" si="12"/>
        <v>0</v>
      </c>
      <c r="O21" s="171">
        <f t="shared" si="12"/>
        <v>0</v>
      </c>
      <c r="P21" s="171">
        <f t="shared" si="12"/>
        <v>0</v>
      </c>
      <c r="Q21" s="171">
        <f t="shared" si="12"/>
        <v>0</v>
      </c>
      <c r="R21" s="15"/>
      <c r="S21" s="24"/>
      <c r="T21" s="15"/>
    </row>
    <row r="22" spans="1:20" x14ac:dyDescent="0.35">
      <c r="A22" s="163" t="s">
        <v>35</v>
      </c>
      <c r="B22" s="163">
        <f>ROW()</f>
        <v>22</v>
      </c>
      <c r="C22" s="164" t="s">
        <v>95</v>
      </c>
      <c r="D22" s="172" t="s">
        <v>59</v>
      </c>
      <c r="E22" s="172" t="s">
        <v>97</v>
      </c>
      <c r="F22" s="165" t="s">
        <v>57</v>
      </c>
      <c r="G22" s="163" t="s">
        <v>58</v>
      </c>
      <c r="H22" s="169">
        <f>SUM(H53:H58)</f>
        <v>0</v>
      </c>
      <c r="I22" s="169">
        <f t="shared" ref="I22:Q22" si="13">SUM(I53:I58)</f>
        <v>0</v>
      </c>
      <c r="J22" s="169">
        <f t="shared" si="13"/>
        <v>0</v>
      </c>
      <c r="K22" s="169">
        <f t="shared" si="13"/>
        <v>0</v>
      </c>
      <c r="L22" s="169">
        <f t="shared" si="13"/>
        <v>0</v>
      </c>
      <c r="M22" s="169">
        <f t="shared" si="13"/>
        <v>0</v>
      </c>
      <c r="N22" s="169">
        <f t="shared" si="13"/>
        <v>0</v>
      </c>
      <c r="O22" s="169">
        <f t="shared" si="13"/>
        <v>0</v>
      </c>
      <c r="P22" s="169">
        <f t="shared" si="13"/>
        <v>0</v>
      </c>
      <c r="Q22" s="169">
        <f t="shared" si="13"/>
        <v>0</v>
      </c>
      <c r="R22" s="15"/>
      <c r="S22" s="15"/>
      <c r="T22" s="15"/>
    </row>
    <row r="23" spans="1:20" x14ac:dyDescent="0.35">
      <c r="A23" s="163" t="s">
        <v>35</v>
      </c>
      <c r="B23" s="163">
        <f>ROW()</f>
        <v>23</v>
      </c>
      <c r="C23" s="164" t="s">
        <v>95</v>
      </c>
      <c r="D23" s="165" t="s">
        <v>59</v>
      </c>
      <c r="E23" s="165" t="s">
        <v>98</v>
      </c>
      <c r="F23" s="165" t="s">
        <v>57</v>
      </c>
      <c r="G23" s="163" t="s">
        <v>58</v>
      </c>
      <c r="H23" s="169">
        <f>SUM(H59:H65)</f>
        <v>0</v>
      </c>
      <c r="I23" s="169">
        <f t="shared" ref="I23:Q23" si="14">SUM(I59:I65)</f>
        <v>0</v>
      </c>
      <c r="J23" s="169">
        <f t="shared" si="14"/>
        <v>0</v>
      </c>
      <c r="K23" s="169">
        <f t="shared" si="14"/>
        <v>0</v>
      </c>
      <c r="L23" s="169">
        <f t="shared" si="14"/>
        <v>0</v>
      </c>
      <c r="M23" s="169">
        <f t="shared" si="14"/>
        <v>0</v>
      </c>
      <c r="N23" s="169">
        <f t="shared" si="14"/>
        <v>0</v>
      </c>
      <c r="O23" s="169">
        <f t="shared" si="14"/>
        <v>0</v>
      </c>
      <c r="P23" s="169">
        <f t="shared" si="14"/>
        <v>0</v>
      </c>
      <c r="Q23" s="169">
        <f t="shared" si="14"/>
        <v>0</v>
      </c>
      <c r="R23" s="15"/>
      <c r="S23" s="15"/>
      <c r="T23" s="15"/>
    </row>
    <row r="24" spans="1:20" x14ac:dyDescent="0.35">
      <c r="A24" s="163" t="s">
        <v>35</v>
      </c>
      <c r="B24" s="163">
        <f>ROW()</f>
        <v>24</v>
      </c>
      <c r="C24" s="164" t="s">
        <v>95</v>
      </c>
      <c r="D24" s="165" t="s">
        <v>60</v>
      </c>
      <c r="E24" s="165" t="s">
        <v>96</v>
      </c>
      <c r="F24" s="165" t="s">
        <v>57</v>
      </c>
      <c r="G24" s="163" t="s">
        <v>58</v>
      </c>
      <c r="H24" s="171">
        <f>SUM(H66:H69)</f>
        <v>0</v>
      </c>
      <c r="I24" s="171">
        <f t="shared" ref="I24:Q24" si="15">SUM(I66:I69)</f>
        <v>0</v>
      </c>
      <c r="J24" s="171">
        <f t="shared" si="15"/>
        <v>0</v>
      </c>
      <c r="K24" s="171">
        <f t="shared" si="15"/>
        <v>0</v>
      </c>
      <c r="L24" s="171">
        <f t="shared" si="15"/>
        <v>0</v>
      </c>
      <c r="M24" s="171">
        <f t="shared" si="15"/>
        <v>0</v>
      </c>
      <c r="N24" s="171">
        <f t="shared" si="15"/>
        <v>0</v>
      </c>
      <c r="O24" s="171">
        <f t="shared" si="15"/>
        <v>0</v>
      </c>
      <c r="P24" s="171">
        <f t="shared" si="15"/>
        <v>0</v>
      </c>
      <c r="Q24" s="171">
        <f t="shared" si="15"/>
        <v>0</v>
      </c>
      <c r="R24" s="15"/>
      <c r="S24" s="15"/>
      <c r="T24" s="15"/>
    </row>
    <row r="25" spans="1:20" x14ac:dyDescent="0.35">
      <c r="A25" s="163" t="s">
        <v>35</v>
      </c>
      <c r="B25" s="163">
        <f>ROW()</f>
        <v>25</v>
      </c>
      <c r="C25" s="164" t="s">
        <v>95</v>
      </c>
      <c r="D25" s="172" t="s">
        <v>60</v>
      </c>
      <c r="E25" s="172" t="s">
        <v>97</v>
      </c>
      <c r="F25" s="165" t="s">
        <v>57</v>
      </c>
      <c r="G25" s="163" t="s">
        <v>58</v>
      </c>
      <c r="H25" s="169">
        <f>SUM(H70:H75)</f>
        <v>0</v>
      </c>
      <c r="I25" s="169">
        <f t="shared" ref="I25:P25" si="16">SUM(I70:I75)</f>
        <v>0</v>
      </c>
      <c r="J25" s="169">
        <f t="shared" si="16"/>
        <v>0</v>
      </c>
      <c r="K25" s="169">
        <f t="shared" si="16"/>
        <v>0</v>
      </c>
      <c r="L25" s="169">
        <f t="shared" si="16"/>
        <v>0</v>
      </c>
      <c r="M25" s="169">
        <f t="shared" si="16"/>
        <v>0</v>
      </c>
      <c r="N25" s="169">
        <f t="shared" si="16"/>
        <v>0</v>
      </c>
      <c r="O25" s="169">
        <f t="shared" si="16"/>
        <v>0</v>
      </c>
      <c r="P25" s="169">
        <f t="shared" si="16"/>
        <v>0</v>
      </c>
      <c r="Q25" s="169">
        <f>SUM(Q70:Q75)</f>
        <v>0</v>
      </c>
      <c r="R25" s="15"/>
      <c r="S25" s="15"/>
      <c r="T25" s="15"/>
    </row>
    <row r="26" spans="1:20" x14ac:dyDescent="0.35">
      <c r="A26" s="163" t="s">
        <v>35</v>
      </c>
      <c r="B26" s="163">
        <f>ROW()</f>
        <v>26</v>
      </c>
      <c r="C26" s="164" t="s">
        <v>95</v>
      </c>
      <c r="D26" s="165" t="s">
        <v>60</v>
      </c>
      <c r="E26" s="165" t="s">
        <v>98</v>
      </c>
      <c r="F26" s="165" t="s">
        <v>57</v>
      </c>
      <c r="G26" s="163" t="s">
        <v>58</v>
      </c>
      <c r="H26" s="169">
        <f>SUM(H76:H81)</f>
        <v>0</v>
      </c>
      <c r="I26" s="169">
        <f t="shared" ref="I26:Q26" si="17">SUM(I76:I81)</f>
        <v>0</v>
      </c>
      <c r="J26" s="169">
        <f t="shared" si="17"/>
        <v>0</v>
      </c>
      <c r="K26" s="169">
        <f t="shared" si="17"/>
        <v>0</v>
      </c>
      <c r="L26" s="169">
        <f t="shared" si="17"/>
        <v>0</v>
      </c>
      <c r="M26" s="169">
        <f t="shared" si="17"/>
        <v>0</v>
      </c>
      <c r="N26" s="169">
        <f t="shared" si="17"/>
        <v>0</v>
      </c>
      <c r="O26" s="169">
        <f t="shared" si="17"/>
        <v>0</v>
      </c>
      <c r="P26" s="169">
        <f t="shared" si="17"/>
        <v>0</v>
      </c>
      <c r="Q26" s="169">
        <f t="shared" si="17"/>
        <v>0</v>
      </c>
      <c r="R26" s="15"/>
      <c r="S26" s="15"/>
      <c r="T26" s="15"/>
    </row>
    <row r="27" spans="1:20" x14ac:dyDescent="0.35">
      <c r="A27" s="163" t="s">
        <v>35</v>
      </c>
      <c r="B27" s="163">
        <f>ROW()</f>
        <v>27</v>
      </c>
      <c r="C27" s="164" t="s">
        <v>99</v>
      </c>
      <c r="D27" s="163" t="s">
        <v>56</v>
      </c>
      <c r="E27" s="163" t="s">
        <v>96</v>
      </c>
      <c r="F27" s="163" t="s">
        <v>100</v>
      </c>
      <c r="G27" s="163" t="s">
        <v>58</v>
      </c>
      <c r="H27" s="29">
        <f>H49+H66</f>
        <v>0</v>
      </c>
      <c r="I27" s="29">
        <f t="shared" ref="I27:Q27" si="18">I49+I66</f>
        <v>0</v>
      </c>
      <c r="J27" s="29">
        <f t="shared" si="18"/>
        <v>0</v>
      </c>
      <c r="K27" s="29">
        <f t="shared" si="18"/>
        <v>0</v>
      </c>
      <c r="L27" s="29">
        <f t="shared" si="18"/>
        <v>0</v>
      </c>
      <c r="M27" s="29">
        <f t="shared" si="18"/>
        <v>0</v>
      </c>
      <c r="N27" s="29">
        <f t="shared" si="18"/>
        <v>0</v>
      </c>
      <c r="O27" s="29">
        <f t="shared" si="18"/>
        <v>0</v>
      </c>
      <c r="P27" s="29">
        <f t="shared" si="18"/>
        <v>0</v>
      </c>
      <c r="Q27" s="29">
        <f t="shared" si="18"/>
        <v>0</v>
      </c>
      <c r="R27" s="15"/>
      <c r="S27" s="15"/>
      <c r="T27" s="15"/>
    </row>
    <row r="28" spans="1:20" x14ac:dyDescent="0.35">
      <c r="A28" s="163" t="s">
        <v>35</v>
      </c>
      <c r="B28" s="163">
        <f>ROW()</f>
        <v>28</v>
      </c>
      <c r="C28" s="164" t="s">
        <v>101</v>
      </c>
      <c r="D28" s="163" t="s">
        <v>56</v>
      </c>
      <c r="E28" s="163" t="s">
        <v>96</v>
      </c>
      <c r="F28" s="163" t="s">
        <v>102</v>
      </c>
      <c r="G28" s="163" t="s">
        <v>58</v>
      </c>
      <c r="H28" s="29">
        <f>H50+H67</f>
        <v>0</v>
      </c>
      <c r="I28" s="29">
        <f t="shared" ref="H28:Q36" si="19">I50+I67</f>
        <v>0</v>
      </c>
      <c r="J28" s="29">
        <f t="shared" si="19"/>
        <v>0</v>
      </c>
      <c r="K28" s="29">
        <f t="shared" si="19"/>
        <v>0</v>
      </c>
      <c r="L28" s="29">
        <f t="shared" si="19"/>
        <v>0</v>
      </c>
      <c r="M28" s="29">
        <f t="shared" si="19"/>
        <v>0</v>
      </c>
      <c r="N28" s="29">
        <f t="shared" si="19"/>
        <v>0</v>
      </c>
      <c r="O28" s="29">
        <f t="shared" si="19"/>
        <v>0</v>
      </c>
      <c r="P28" s="29">
        <f t="shared" si="19"/>
        <v>0</v>
      </c>
      <c r="Q28" s="29">
        <f t="shared" si="19"/>
        <v>0</v>
      </c>
      <c r="R28" s="15"/>
      <c r="S28" s="15"/>
      <c r="T28" s="15"/>
    </row>
    <row r="29" spans="1:20" x14ac:dyDescent="0.35">
      <c r="A29" s="163" t="s">
        <v>35</v>
      </c>
      <c r="B29" s="163">
        <f>ROW()</f>
        <v>29</v>
      </c>
      <c r="C29" s="164" t="s">
        <v>103</v>
      </c>
      <c r="D29" s="163" t="s">
        <v>56</v>
      </c>
      <c r="E29" s="163" t="s">
        <v>96</v>
      </c>
      <c r="F29" s="163" t="s">
        <v>104</v>
      </c>
      <c r="G29" s="163" t="s">
        <v>58</v>
      </c>
      <c r="H29" s="29">
        <f t="shared" si="19"/>
        <v>0</v>
      </c>
      <c r="I29" s="29">
        <f t="shared" si="19"/>
        <v>0</v>
      </c>
      <c r="J29" s="29">
        <f t="shared" si="19"/>
        <v>0</v>
      </c>
      <c r="K29" s="29">
        <f t="shared" si="19"/>
        <v>0</v>
      </c>
      <c r="L29" s="29">
        <f t="shared" si="19"/>
        <v>0</v>
      </c>
      <c r="M29" s="29">
        <f t="shared" si="19"/>
        <v>0</v>
      </c>
      <c r="N29" s="29">
        <f t="shared" si="19"/>
        <v>0</v>
      </c>
      <c r="O29" s="29">
        <f t="shared" si="19"/>
        <v>0</v>
      </c>
      <c r="P29" s="29">
        <f t="shared" si="19"/>
        <v>0</v>
      </c>
      <c r="Q29" s="29">
        <f t="shared" si="19"/>
        <v>0</v>
      </c>
      <c r="R29" s="15"/>
      <c r="S29" s="15"/>
      <c r="T29" s="15"/>
    </row>
    <row r="30" spans="1:20" x14ac:dyDescent="0.35">
      <c r="A30" s="163" t="s">
        <v>35</v>
      </c>
      <c r="B30" s="163">
        <f>ROW()</f>
        <v>30</v>
      </c>
      <c r="C30" s="164" t="s">
        <v>105</v>
      </c>
      <c r="D30" s="163" t="s">
        <v>56</v>
      </c>
      <c r="E30" s="163" t="s">
        <v>96</v>
      </c>
      <c r="F30" s="163" t="s">
        <v>79</v>
      </c>
      <c r="G30" s="163" t="s">
        <v>58</v>
      </c>
      <c r="H30" s="29">
        <f t="shared" si="19"/>
        <v>0</v>
      </c>
      <c r="I30" s="29">
        <f t="shared" si="19"/>
        <v>0</v>
      </c>
      <c r="J30" s="29">
        <f t="shared" si="19"/>
        <v>0</v>
      </c>
      <c r="K30" s="29">
        <f t="shared" si="19"/>
        <v>0</v>
      </c>
      <c r="L30" s="29">
        <f t="shared" si="19"/>
        <v>0</v>
      </c>
      <c r="M30" s="29">
        <f t="shared" si="19"/>
        <v>0</v>
      </c>
      <c r="N30" s="29">
        <f t="shared" si="19"/>
        <v>0</v>
      </c>
      <c r="O30" s="29">
        <f t="shared" si="19"/>
        <v>0</v>
      </c>
      <c r="P30" s="29">
        <f t="shared" si="19"/>
        <v>0</v>
      </c>
      <c r="Q30" s="29">
        <f t="shared" si="19"/>
        <v>0</v>
      </c>
      <c r="R30" s="15"/>
      <c r="S30" s="15"/>
      <c r="T30" s="15"/>
    </row>
    <row r="31" spans="1:20" x14ac:dyDescent="0.35">
      <c r="A31" s="163" t="s">
        <v>35</v>
      </c>
      <c r="B31" s="163">
        <f>ROW()</f>
        <v>31</v>
      </c>
      <c r="C31" s="164" t="s">
        <v>106</v>
      </c>
      <c r="D31" s="168" t="s">
        <v>56</v>
      </c>
      <c r="E31" s="168" t="s">
        <v>97</v>
      </c>
      <c r="F31" s="163" t="s">
        <v>107</v>
      </c>
      <c r="G31" s="163" t="s">
        <v>58</v>
      </c>
      <c r="H31" s="29">
        <f t="shared" si="19"/>
        <v>0</v>
      </c>
      <c r="I31" s="29">
        <f t="shared" si="19"/>
        <v>0</v>
      </c>
      <c r="J31" s="29">
        <f t="shared" si="19"/>
        <v>0</v>
      </c>
      <c r="K31" s="29">
        <f t="shared" si="19"/>
        <v>0</v>
      </c>
      <c r="L31" s="29">
        <f t="shared" si="19"/>
        <v>0</v>
      </c>
      <c r="M31" s="29">
        <f t="shared" si="19"/>
        <v>0</v>
      </c>
      <c r="N31" s="29">
        <f t="shared" si="19"/>
        <v>0</v>
      </c>
      <c r="O31" s="29">
        <f t="shared" si="19"/>
        <v>0</v>
      </c>
      <c r="P31" s="29">
        <f t="shared" si="19"/>
        <v>0</v>
      </c>
      <c r="Q31" s="29">
        <f t="shared" si="19"/>
        <v>0</v>
      </c>
      <c r="R31" s="15"/>
      <c r="S31" s="15"/>
      <c r="T31" s="15"/>
    </row>
    <row r="32" spans="1:20" x14ac:dyDescent="0.35">
      <c r="A32" s="163" t="s">
        <v>35</v>
      </c>
      <c r="B32" s="163">
        <f>ROW()</f>
        <v>32</v>
      </c>
      <c r="C32" s="164" t="s">
        <v>108</v>
      </c>
      <c r="D32" s="168" t="s">
        <v>56</v>
      </c>
      <c r="E32" s="168" t="s">
        <v>97</v>
      </c>
      <c r="F32" s="168" t="s">
        <v>109</v>
      </c>
      <c r="G32" s="163" t="s">
        <v>58</v>
      </c>
      <c r="H32" s="29">
        <f t="shared" si="19"/>
        <v>0</v>
      </c>
      <c r="I32" s="29">
        <f t="shared" si="19"/>
        <v>0</v>
      </c>
      <c r="J32" s="29">
        <f t="shared" si="19"/>
        <v>0</v>
      </c>
      <c r="K32" s="29">
        <f t="shared" si="19"/>
        <v>0</v>
      </c>
      <c r="L32" s="29">
        <f t="shared" si="19"/>
        <v>0</v>
      </c>
      <c r="M32" s="29">
        <f t="shared" si="19"/>
        <v>0</v>
      </c>
      <c r="N32" s="29">
        <f t="shared" si="19"/>
        <v>0</v>
      </c>
      <c r="O32" s="29">
        <f t="shared" si="19"/>
        <v>0</v>
      </c>
      <c r="P32" s="29">
        <f t="shared" si="19"/>
        <v>0</v>
      </c>
      <c r="Q32" s="29">
        <f t="shared" si="19"/>
        <v>0</v>
      </c>
      <c r="R32" s="15"/>
      <c r="S32" s="15"/>
      <c r="T32" s="15"/>
    </row>
    <row r="33" spans="1:20" x14ac:dyDescent="0.35">
      <c r="A33" s="163" t="s">
        <v>35</v>
      </c>
      <c r="B33" s="163">
        <f>ROW()</f>
        <v>33</v>
      </c>
      <c r="C33" s="164" t="s">
        <v>110</v>
      </c>
      <c r="D33" s="168" t="s">
        <v>56</v>
      </c>
      <c r="E33" s="168" t="s">
        <v>97</v>
      </c>
      <c r="F33" s="163" t="s">
        <v>111</v>
      </c>
      <c r="G33" s="163" t="s">
        <v>58</v>
      </c>
      <c r="H33" s="29">
        <f t="shared" si="19"/>
        <v>0</v>
      </c>
      <c r="I33" s="29">
        <f t="shared" si="19"/>
        <v>0</v>
      </c>
      <c r="J33" s="29">
        <f t="shared" si="19"/>
        <v>0</v>
      </c>
      <c r="K33" s="29">
        <f t="shared" si="19"/>
        <v>0</v>
      </c>
      <c r="L33" s="29">
        <f t="shared" si="19"/>
        <v>0</v>
      </c>
      <c r="M33" s="29">
        <f t="shared" si="19"/>
        <v>0</v>
      </c>
      <c r="N33" s="29">
        <f t="shared" si="19"/>
        <v>0</v>
      </c>
      <c r="O33" s="29">
        <f t="shared" si="19"/>
        <v>0</v>
      </c>
      <c r="P33" s="29">
        <f t="shared" si="19"/>
        <v>0</v>
      </c>
      <c r="Q33" s="29">
        <f t="shared" si="19"/>
        <v>0</v>
      </c>
      <c r="R33" s="15"/>
      <c r="S33" s="15"/>
      <c r="T33" s="15"/>
    </row>
    <row r="34" spans="1:20" x14ac:dyDescent="0.35">
      <c r="A34" s="163" t="s">
        <v>35</v>
      </c>
      <c r="B34" s="163">
        <f>ROW()</f>
        <v>34</v>
      </c>
      <c r="C34" s="164" t="s">
        <v>112</v>
      </c>
      <c r="D34" s="168" t="s">
        <v>56</v>
      </c>
      <c r="E34" s="168" t="s">
        <v>97</v>
      </c>
      <c r="F34" s="163" t="s">
        <v>113</v>
      </c>
      <c r="G34" s="163" t="s">
        <v>58</v>
      </c>
      <c r="H34" s="29">
        <f t="shared" si="19"/>
        <v>0</v>
      </c>
      <c r="I34" s="29">
        <f t="shared" si="19"/>
        <v>0</v>
      </c>
      <c r="J34" s="29">
        <f t="shared" si="19"/>
        <v>0</v>
      </c>
      <c r="K34" s="29">
        <f t="shared" si="19"/>
        <v>0</v>
      </c>
      <c r="L34" s="29">
        <f t="shared" si="19"/>
        <v>0</v>
      </c>
      <c r="M34" s="29">
        <f t="shared" si="19"/>
        <v>0</v>
      </c>
      <c r="N34" s="29">
        <f t="shared" si="19"/>
        <v>0</v>
      </c>
      <c r="O34" s="29">
        <f t="shared" si="19"/>
        <v>0</v>
      </c>
      <c r="P34" s="29">
        <f t="shared" si="19"/>
        <v>0</v>
      </c>
      <c r="Q34" s="29">
        <f t="shared" si="19"/>
        <v>0</v>
      </c>
      <c r="R34" s="15"/>
      <c r="S34" s="15"/>
      <c r="T34" s="15"/>
    </row>
    <row r="35" spans="1:20" x14ac:dyDescent="0.35">
      <c r="A35" s="163" t="s">
        <v>35</v>
      </c>
      <c r="B35" s="163">
        <f>ROW()</f>
        <v>35</v>
      </c>
      <c r="C35" s="164" t="s">
        <v>114</v>
      </c>
      <c r="D35" s="168" t="s">
        <v>56</v>
      </c>
      <c r="E35" s="168" t="s">
        <v>97</v>
      </c>
      <c r="F35" s="163" t="s">
        <v>115</v>
      </c>
      <c r="G35" s="163" t="s">
        <v>58</v>
      </c>
      <c r="H35" s="29">
        <f t="shared" si="19"/>
        <v>0</v>
      </c>
      <c r="I35" s="29">
        <f t="shared" si="19"/>
        <v>0</v>
      </c>
      <c r="J35" s="29">
        <f t="shared" si="19"/>
        <v>0</v>
      </c>
      <c r="K35" s="29">
        <f t="shared" si="19"/>
        <v>0</v>
      </c>
      <c r="L35" s="29">
        <f t="shared" si="19"/>
        <v>0</v>
      </c>
      <c r="M35" s="29">
        <f t="shared" si="19"/>
        <v>0</v>
      </c>
      <c r="N35" s="29">
        <f t="shared" si="19"/>
        <v>0</v>
      </c>
      <c r="O35" s="29">
        <f t="shared" si="19"/>
        <v>0</v>
      </c>
      <c r="P35" s="29">
        <f t="shared" si="19"/>
        <v>0</v>
      </c>
      <c r="Q35" s="29">
        <f t="shared" si="19"/>
        <v>0</v>
      </c>
      <c r="R35" s="15"/>
      <c r="S35" s="15"/>
      <c r="T35" s="15"/>
    </row>
    <row r="36" spans="1:20" x14ac:dyDescent="0.35">
      <c r="A36" s="163" t="s">
        <v>35</v>
      </c>
      <c r="B36" s="163">
        <f>ROW()</f>
        <v>36</v>
      </c>
      <c r="C36" s="164" t="s">
        <v>116</v>
      </c>
      <c r="D36" s="168" t="s">
        <v>56</v>
      </c>
      <c r="E36" s="168" t="s">
        <v>97</v>
      </c>
      <c r="F36" s="163" t="s">
        <v>79</v>
      </c>
      <c r="G36" s="163" t="s">
        <v>58</v>
      </c>
      <c r="H36" s="29">
        <f t="shared" si="19"/>
        <v>0</v>
      </c>
      <c r="I36" s="29">
        <f t="shared" si="19"/>
        <v>0</v>
      </c>
      <c r="J36" s="29">
        <f t="shared" si="19"/>
        <v>0</v>
      </c>
      <c r="K36" s="29">
        <f t="shared" si="19"/>
        <v>0</v>
      </c>
      <c r="L36" s="29">
        <f t="shared" si="19"/>
        <v>0</v>
      </c>
      <c r="M36" s="29">
        <f t="shared" si="19"/>
        <v>0</v>
      </c>
      <c r="N36" s="29">
        <f t="shared" si="19"/>
        <v>0</v>
      </c>
      <c r="O36" s="29">
        <f t="shared" si="19"/>
        <v>0</v>
      </c>
      <c r="P36" s="29">
        <f t="shared" si="19"/>
        <v>0</v>
      </c>
      <c r="Q36" s="29">
        <f t="shared" si="19"/>
        <v>0</v>
      </c>
      <c r="R36" s="15"/>
      <c r="S36" s="15"/>
      <c r="T36" s="15"/>
    </row>
    <row r="37" spans="1:20" x14ac:dyDescent="0.35">
      <c r="A37" s="163" t="s">
        <v>35</v>
      </c>
      <c r="B37" s="163">
        <f>ROW()</f>
        <v>37</v>
      </c>
      <c r="C37" s="164" t="s">
        <v>117</v>
      </c>
      <c r="D37" s="163" t="s">
        <v>56</v>
      </c>
      <c r="E37" s="163" t="s">
        <v>98</v>
      </c>
      <c r="F37" s="168" t="s">
        <v>118</v>
      </c>
      <c r="G37" s="163" t="s">
        <v>58</v>
      </c>
      <c r="H37" s="29">
        <f t="shared" ref="H37:H42" si="20">H59</f>
        <v>0</v>
      </c>
      <c r="I37" s="29">
        <f t="shared" ref="I37:Q37" si="21">I59</f>
        <v>0</v>
      </c>
      <c r="J37" s="29">
        <f t="shared" si="21"/>
        <v>0</v>
      </c>
      <c r="K37" s="29">
        <f t="shared" si="21"/>
        <v>0</v>
      </c>
      <c r="L37" s="29">
        <f t="shared" si="21"/>
        <v>0</v>
      </c>
      <c r="M37" s="29">
        <f t="shared" si="21"/>
        <v>0</v>
      </c>
      <c r="N37" s="29">
        <f t="shared" si="21"/>
        <v>0</v>
      </c>
      <c r="O37" s="29">
        <f t="shared" si="21"/>
        <v>0</v>
      </c>
      <c r="P37" s="29">
        <f t="shared" si="21"/>
        <v>0</v>
      </c>
      <c r="Q37" s="29">
        <f t="shared" si="21"/>
        <v>0</v>
      </c>
      <c r="R37" s="15"/>
      <c r="S37" s="15"/>
      <c r="T37" s="15"/>
    </row>
    <row r="38" spans="1:20" x14ac:dyDescent="0.35">
      <c r="A38" s="163" t="s">
        <v>35</v>
      </c>
      <c r="B38" s="163">
        <f>ROW()</f>
        <v>38</v>
      </c>
      <c r="C38" s="164" t="s">
        <v>119</v>
      </c>
      <c r="D38" s="163" t="s">
        <v>56</v>
      </c>
      <c r="E38" s="163" t="s">
        <v>98</v>
      </c>
      <c r="F38" s="168" t="s">
        <v>120</v>
      </c>
      <c r="G38" s="163" t="s">
        <v>58</v>
      </c>
      <c r="H38" s="29">
        <f t="shared" si="20"/>
        <v>0</v>
      </c>
      <c r="I38" s="29">
        <f t="shared" ref="I38:Q38" si="22">I60</f>
        <v>0</v>
      </c>
      <c r="J38" s="29">
        <f t="shared" si="22"/>
        <v>0</v>
      </c>
      <c r="K38" s="29">
        <f t="shared" si="22"/>
        <v>0</v>
      </c>
      <c r="L38" s="29">
        <f t="shared" si="22"/>
        <v>0</v>
      </c>
      <c r="M38" s="29">
        <f t="shared" si="22"/>
        <v>0</v>
      </c>
      <c r="N38" s="29">
        <f t="shared" si="22"/>
        <v>0</v>
      </c>
      <c r="O38" s="29">
        <f t="shared" si="22"/>
        <v>0</v>
      </c>
      <c r="P38" s="29">
        <f t="shared" si="22"/>
        <v>0</v>
      </c>
      <c r="Q38" s="29">
        <f t="shared" si="22"/>
        <v>0</v>
      </c>
      <c r="R38" s="15"/>
      <c r="S38" s="15"/>
      <c r="T38" s="15"/>
    </row>
    <row r="39" spans="1:20" x14ac:dyDescent="0.35">
      <c r="A39" s="163" t="s">
        <v>35</v>
      </c>
      <c r="B39" s="163">
        <f>ROW()</f>
        <v>39</v>
      </c>
      <c r="C39" s="164" t="s">
        <v>121</v>
      </c>
      <c r="D39" s="163" t="s">
        <v>56</v>
      </c>
      <c r="E39" s="163" t="s">
        <v>98</v>
      </c>
      <c r="F39" s="163" t="s">
        <v>122</v>
      </c>
      <c r="G39" s="163" t="s">
        <v>58</v>
      </c>
      <c r="H39" s="29">
        <f t="shared" si="20"/>
        <v>0</v>
      </c>
      <c r="I39" s="29">
        <f t="shared" ref="I39:Q39" si="23">I61</f>
        <v>0</v>
      </c>
      <c r="J39" s="29">
        <f t="shared" si="23"/>
        <v>0</v>
      </c>
      <c r="K39" s="29">
        <f t="shared" si="23"/>
        <v>0</v>
      </c>
      <c r="L39" s="29">
        <f t="shared" si="23"/>
        <v>0</v>
      </c>
      <c r="M39" s="29">
        <f t="shared" si="23"/>
        <v>0</v>
      </c>
      <c r="N39" s="29">
        <f t="shared" si="23"/>
        <v>0</v>
      </c>
      <c r="O39" s="29">
        <f t="shared" si="23"/>
        <v>0</v>
      </c>
      <c r="P39" s="29">
        <f t="shared" si="23"/>
        <v>0</v>
      </c>
      <c r="Q39" s="29">
        <f t="shared" si="23"/>
        <v>0</v>
      </c>
      <c r="R39" s="15"/>
      <c r="S39" s="15"/>
      <c r="T39" s="15"/>
    </row>
    <row r="40" spans="1:20" x14ac:dyDescent="0.35">
      <c r="A40" s="163" t="s">
        <v>35</v>
      </c>
      <c r="B40" s="163">
        <f>ROW()</f>
        <v>40</v>
      </c>
      <c r="C40" s="164" t="s">
        <v>123</v>
      </c>
      <c r="D40" s="163" t="s">
        <v>56</v>
      </c>
      <c r="E40" s="163" t="s">
        <v>98</v>
      </c>
      <c r="F40" s="163" t="s">
        <v>124</v>
      </c>
      <c r="G40" s="163" t="s">
        <v>58</v>
      </c>
      <c r="H40" s="29">
        <f t="shared" si="20"/>
        <v>0</v>
      </c>
      <c r="I40" s="29">
        <f t="shared" ref="I40:Q40" si="24">I62</f>
        <v>0</v>
      </c>
      <c r="J40" s="29">
        <f t="shared" si="24"/>
        <v>0</v>
      </c>
      <c r="K40" s="29">
        <f t="shared" si="24"/>
        <v>0</v>
      </c>
      <c r="L40" s="29">
        <f t="shared" si="24"/>
        <v>0</v>
      </c>
      <c r="M40" s="29">
        <f t="shared" si="24"/>
        <v>0</v>
      </c>
      <c r="N40" s="29">
        <f t="shared" si="24"/>
        <v>0</v>
      </c>
      <c r="O40" s="29">
        <f t="shared" si="24"/>
        <v>0</v>
      </c>
      <c r="P40" s="29">
        <f t="shared" si="24"/>
        <v>0</v>
      </c>
      <c r="Q40" s="29">
        <f t="shared" si="24"/>
        <v>0</v>
      </c>
      <c r="R40" s="15"/>
      <c r="S40" s="15"/>
      <c r="T40" s="15"/>
    </row>
    <row r="41" spans="1:20" x14ac:dyDescent="0.35">
      <c r="A41" s="163" t="s">
        <v>35</v>
      </c>
      <c r="B41" s="163">
        <f>ROW()</f>
        <v>41</v>
      </c>
      <c r="C41" s="164" t="s">
        <v>125</v>
      </c>
      <c r="D41" s="163" t="s">
        <v>56</v>
      </c>
      <c r="E41" s="163" t="s">
        <v>98</v>
      </c>
      <c r="F41" s="163" t="s">
        <v>126</v>
      </c>
      <c r="G41" s="163" t="s">
        <v>58</v>
      </c>
      <c r="H41" s="29">
        <f t="shared" si="20"/>
        <v>0</v>
      </c>
      <c r="I41" s="29">
        <f t="shared" ref="I41:Q41" si="25">I63</f>
        <v>0</v>
      </c>
      <c r="J41" s="29">
        <f t="shared" si="25"/>
        <v>0</v>
      </c>
      <c r="K41" s="29">
        <f t="shared" si="25"/>
        <v>0</v>
      </c>
      <c r="L41" s="29">
        <f t="shared" si="25"/>
        <v>0</v>
      </c>
      <c r="M41" s="29">
        <f t="shared" si="25"/>
        <v>0</v>
      </c>
      <c r="N41" s="29">
        <f t="shared" si="25"/>
        <v>0</v>
      </c>
      <c r="O41" s="29">
        <f t="shared" si="25"/>
        <v>0</v>
      </c>
      <c r="P41" s="29">
        <f t="shared" si="25"/>
        <v>0</v>
      </c>
      <c r="Q41" s="29">
        <f t="shared" si="25"/>
        <v>0</v>
      </c>
      <c r="R41" s="15"/>
      <c r="S41" s="15"/>
      <c r="T41" s="15"/>
    </row>
    <row r="42" spans="1:20" x14ac:dyDescent="0.35">
      <c r="A42" s="163" t="s">
        <v>35</v>
      </c>
      <c r="B42" s="163">
        <f>ROW()</f>
        <v>42</v>
      </c>
      <c r="C42" s="164" t="s">
        <v>127</v>
      </c>
      <c r="D42" s="163" t="s">
        <v>56</v>
      </c>
      <c r="E42" s="163" t="s">
        <v>98</v>
      </c>
      <c r="F42" s="163" t="s">
        <v>128</v>
      </c>
      <c r="G42" s="163" t="s">
        <v>58</v>
      </c>
      <c r="H42" s="29">
        <f t="shared" si="20"/>
        <v>0</v>
      </c>
      <c r="I42" s="29">
        <f t="shared" ref="I42:Q42" si="26">I64</f>
        <v>0</v>
      </c>
      <c r="J42" s="29">
        <f t="shared" si="26"/>
        <v>0</v>
      </c>
      <c r="K42" s="29">
        <f t="shared" si="26"/>
        <v>0</v>
      </c>
      <c r="L42" s="29">
        <f t="shared" si="26"/>
        <v>0</v>
      </c>
      <c r="M42" s="29">
        <f t="shared" si="26"/>
        <v>0</v>
      </c>
      <c r="N42" s="29">
        <f t="shared" si="26"/>
        <v>0</v>
      </c>
      <c r="O42" s="29">
        <f t="shared" si="26"/>
        <v>0</v>
      </c>
      <c r="P42" s="29">
        <f t="shared" si="26"/>
        <v>0</v>
      </c>
      <c r="Q42" s="29">
        <f t="shared" si="26"/>
        <v>0</v>
      </c>
      <c r="R42" s="15"/>
      <c r="S42" s="15"/>
      <c r="T42" s="15"/>
    </row>
    <row r="43" spans="1:20" x14ac:dyDescent="0.35">
      <c r="A43" s="163" t="s">
        <v>35</v>
      </c>
      <c r="B43" s="163">
        <f>ROW()</f>
        <v>43</v>
      </c>
      <c r="C43" s="164" t="s">
        <v>129</v>
      </c>
      <c r="D43" s="163" t="s">
        <v>56</v>
      </c>
      <c r="E43" s="163" t="s">
        <v>98</v>
      </c>
      <c r="F43" s="163" t="s">
        <v>130</v>
      </c>
      <c r="G43" s="163" t="s">
        <v>58</v>
      </c>
      <c r="H43" s="29">
        <f>H76</f>
        <v>0</v>
      </c>
      <c r="I43" s="29">
        <f t="shared" ref="I43:Q43" si="27">I76</f>
        <v>0</v>
      </c>
      <c r="J43" s="29">
        <f t="shared" si="27"/>
        <v>0</v>
      </c>
      <c r="K43" s="29">
        <f t="shared" si="27"/>
        <v>0</v>
      </c>
      <c r="L43" s="29">
        <f t="shared" si="27"/>
        <v>0</v>
      </c>
      <c r="M43" s="29">
        <f t="shared" si="27"/>
        <v>0</v>
      </c>
      <c r="N43" s="29">
        <f t="shared" si="27"/>
        <v>0</v>
      </c>
      <c r="O43" s="29">
        <f t="shared" si="27"/>
        <v>0</v>
      </c>
      <c r="P43" s="29">
        <f t="shared" si="27"/>
        <v>0</v>
      </c>
      <c r="Q43" s="29">
        <f t="shared" si="27"/>
        <v>0</v>
      </c>
      <c r="R43" s="15"/>
      <c r="S43" s="15"/>
      <c r="T43" s="15"/>
    </row>
    <row r="44" spans="1:20" x14ac:dyDescent="0.35">
      <c r="A44" s="163" t="s">
        <v>35</v>
      </c>
      <c r="B44" s="163">
        <f>ROW()</f>
        <v>44</v>
      </c>
      <c r="C44" s="164" t="s">
        <v>131</v>
      </c>
      <c r="D44" s="163" t="s">
        <v>56</v>
      </c>
      <c r="E44" s="163" t="s">
        <v>98</v>
      </c>
      <c r="F44" s="163" t="s">
        <v>132</v>
      </c>
      <c r="G44" s="163" t="s">
        <v>58</v>
      </c>
      <c r="H44" s="29">
        <f>H77</f>
        <v>0</v>
      </c>
      <c r="I44" s="29">
        <f t="shared" ref="I44:Q44" si="28">I77</f>
        <v>0</v>
      </c>
      <c r="J44" s="29">
        <f t="shared" si="28"/>
        <v>0</v>
      </c>
      <c r="K44" s="29">
        <f t="shared" si="28"/>
        <v>0</v>
      </c>
      <c r="L44" s="29">
        <f t="shared" si="28"/>
        <v>0</v>
      </c>
      <c r="M44" s="29">
        <f t="shared" si="28"/>
        <v>0</v>
      </c>
      <c r="N44" s="29">
        <f t="shared" si="28"/>
        <v>0</v>
      </c>
      <c r="O44" s="29">
        <f t="shared" si="28"/>
        <v>0</v>
      </c>
      <c r="P44" s="29">
        <f t="shared" si="28"/>
        <v>0</v>
      </c>
      <c r="Q44" s="29">
        <f t="shared" si="28"/>
        <v>0</v>
      </c>
      <c r="R44" s="15"/>
      <c r="S44" s="15"/>
      <c r="T44" s="15"/>
    </row>
    <row r="45" spans="1:20" x14ac:dyDescent="0.35">
      <c r="A45" s="163" t="s">
        <v>35</v>
      </c>
      <c r="B45" s="163">
        <f>ROW()</f>
        <v>45</v>
      </c>
      <c r="C45" s="164" t="s">
        <v>133</v>
      </c>
      <c r="D45" s="163" t="s">
        <v>56</v>
      </c>
      <c r="E45" s="163" t="s">
        <v>98</v>
      </c>
      <c r="F45" s="163" t="s">
        <v>134</v>
      </c>
      <c r="G45" s="163" t="s">
        <v>58</v>
      </c>
      <c r="H45" s="29">
        <f>H78</f>
        <v>0</v>
      </c>
      <c r="I45" s="29">
        <f t="shared" ref="I45:Q45" si="29">I78</f>
        <v>0</v>
      </c>
      <c r="J45" s="29">
        <f t="shared" si="29"/>
        <v>0</v>
      </c>
      <c r="K45" s="29">
        <f t="shared" si="29"/>
        <v>0</v>
      </c>
      <c r="L45" s="29">
        <f t="shared" si="29"/>
        <v>0</v>
      </c>
      <c r="M45" s="29">
        <f t="shared" si="29"/>
        <v>0</v>
      </c>
      <c r="N45" s="29">
        <f t="shared" si="29"/>
        <v>0</v>
      </c>
      <c r="O45" s="29">
        <f t="shared" si="29"/>
        <v>0</v>
      </c>
      <c r="P45" s="29">
        <f t="shared" si="29"/>
        <v>0</v>
      </c>
      <c r="Q45" s="29">
        <f t="shared" si="29"/>
        <v>0</v>
      </c>
      <c r="R45" s="15"/>
      <c r="S45" s="15"/>
      <c r="T45" s="15"/>
    </row>
    <row r="46" spans="1:20" x14ac:dyDescent="0.35">
      <c r="A46" s="163" t="s">
        <v>35</v>
      </c>
      <c r="B46" s="163">
        <f>ROW()</f>
        <v>46</v>
      </c>
      <c r="C46" s="164" t="s">
        <v>135</v>
      </c>
      <c r="D46" s="163" t="s">
        <v>56</v>
      </c>
      <c r="E46" s="163" t="s">
        <v>98</v>
      </c>
      <c r="F46" s="163" t="s">
        <v>136</v>
      </c>
      <c r="G46" s="163" t="s">
        <v>58</v>
      </c>
      <c r="H46" s="29">
        <f>H79</f>
        <v>0</v>
      </c>
      <c r="I46" s="29">
        <f t="shared" ref="I46:Q46" si="30">I79</f>
        <v>0</v>
      </c>
      <c r="J46" s="29">
        <f t="shared" si="30"/>
        <v>0</v>
      </c>
      <c r="K46" s="29">
        <f t="shared" si="30"/>
        <v>0</v>
      </c>
      <c r="L46" s="29">
        <f t="shared" si="30"/>
        <v>0</v>
      </c>
      <c r="M46" s="29">
        <f t="shared" si="30"/>
        <v>0</v>
      </c>
      <c r="N46" s="29">
        <f t="shared" si="30"/>
        <v>0</v>
      </c>
      <c r="O46" s="29">
        <f t="shared" si="30"/>
        <v>0</v>
      </c>
      <c r="P46" s="29">
        <f t="shared" si="30"/>
        <v>0</v>
      </c>
      <c r="Q46" s="29">
        <f t="shared" si="30"/>
        <v>0</v>
      </c>
      <c r="R46" s="15"/>
      <c r="S46" s="15"/>
      <c r="T46" s="15"/>
    </row>
    <row r="47" spans="1:20" x14ac:dyDescent="0.35">
      <c r="A47" s="163" t="s">
        <v>35</v>
      </c>
      <c r="B47" s="163">
        <f>ROW()</f>
        <v>47</v>
      </c>
      <c r="C47" s="164" t="s">
        <v>137</v>
      </c>
      <c r="D47" s="163" t="s">
        <v>56</v>
      </c>
      <c r="E47" s="163" t="s">
        <v>98</v>
      </c>
      <c r="F47" s="163" t="s">
        <v>138</v>
      </c>
      <c r="G47" s="163" t="s">
        <v>58</v>
      </c>
      <c r="H47" s="29">
        <f>H80</f>
        <v>0</v>
      </c>
      <c r="I47" s="29">
        <f t="shared" ref="I47:Q47" si="31">I80</f>
        <v>0</v>
      </c>
      <c r="J47" s="29">
        <f t="shared" si="31"/>
        <v>0</v>
      </c>
      <c r="K47" s="29">
        <f t="shared" si="31"/>
        <v>0</v>
      </c>
      <c r="L47" s="29">
        <f t="shared" si="31"/>
        <v>0</v>
      </c>
      <c r="M47" s="29">
        <f t="shared" si="31"/>
        <v>0</v>
      </c>
      <c r="N47" s="29">
        <f t="shared" si="31"/>
        <v>0</v>
      </c>
      <c r="O47" s="29">
        <f t="shared" si="31"/>
        <v>0</v>
      </c>
      <c r="P47" s="29">
        <f t="shared" si="31"/>
        <v>0</v>
      </c>
      <c r="Q47" s="29">
        <f t="shared" si="31"/>
        <v>0</v>
      </c>
      <c r="R47" s="15"/>
      <c r="S47" s="15"/>
      <c r="T47" s="15"/>
    </row>
    <row r="48" spans="1:20" x14ac:dyDescent="0.35">
      <c r="A48" s="163" t="s">
        <v>35</v>
      </c>
      <c r="B48" s="163">
        <f>ROW()</f>
        <v>48</v>
      </c>
      <c r="C48" s="164" t="s">
        <v>139</v>
      </c>
      <c r="D48" s="163" t="s">
        <v>56</v>
      </c>
      <c r="E48" s="163" t="s">
        <v>98</v>
      </c>
      <c r="F48" s="163" t="s">
        <v>79</v>
      </c>
      <c r="G48" s="163" t="s">
        <v>58</v>
      </c>
      <c r="H48" s="29">
        <f>H65+H81</f>
        <v>0</v>
      </c>
      <c r="I48" s="29">
        <f t="shared" ref="I48:Q48" si="32">I65+I81</f>
        <v>0</v>
      </c>
      <c r="J48" s="29">
        <f t="shared" si="32"/>
        <v>0</v>
      </c>
      <c r="K48" s="29">
        <f t="shared" si="32"/>
        <v>0</v>
      </c>
      <c r="L48" s="29">
        <f t="shared" si="32"/>
        <v>0</v>
      </c>
      <c r="M48" s="29">
        <f t="shared" si="32"/>
        <v>0</v>
      </c>
      <c r="N48" s="29">
        <f t="shared" si="32"/>
        <v>0</v>
      </c>
      <c r="O48" s="29">
        <f t="shared" si="32"/>
        <v>0</v>
      </c>
      <c r="P48" s="29">
        <f t="shared" si="32"/>
        <v>0</v>
      </c>
      <c r="Q48" s="29">
        <f t="shared" si="32"/>
        <v>0</v>
      </c>
      <c r="R48" s="15"/>
      <c r="S48" s="15"/>
      <c r="T48" s="15"/>
    </row>
    <row r="49" spans="1:20" x14ac:dyDescent="0.35">
      <c r="A49" s="163" t="s">
        <v>35</v>
      </c>
      <c r="B49" s="163">
        <f>ROW()</f>
        <v>49</v>
      </c>
      <c r="C49" s="164" t="s">
        <v>99</v>
      </c>
      <c r="D49" s="163" t="s">
        <v>59</v>
      </c>
      <c r="E49" s="163" t="s">
        <v>96</v>
      </c>
      <c r="F49" s="163" t="s">
        <v>100</v>
      </c>
      <c r="G49" s="163" t="s">
        <v>58</v>
      </c>
      <c r="H49" s="28"/>
      <c r="I49" s="28"/>
      <c r="J49" s="28"/>
      <c r="K49" s="28"/>
      <c r="L49" s="28"/>
      <c r="M49" s="28"/>
      <c r="N49" s="28"/>
      <c r="O49" s="28"/>
      <c r="P49" s="28"/>
      <c r="Q49" s="28"/>
      <c r="R49" s="15"/>
      <c r="S49" s="15"/>
      <c r="T49" s="15"/>
    </row>
    <row r="50" spans="1:20" x14ac:dyDescent="0.35">
      <c r="A50" s="163" t="s">
        <v>35</v>
      </c>
      <c r="B50" s="163">
        <f>ROW()</f>
        <v>50</v>
      </c>
      <c r="C50" s="164" t="s">
        <v>101</v>
      </c>
      <c r="D50" s="163" t="s">
        <v>59</v>
      </c>
      <c r="E50" s="163" t="s">
        <v>96</v>
      </c>
      <c r="F50" s="163" t="s">
        <v>102</v>
      </c>
      <c r="G50" s="163" t="s">
        <v>58</v>
      </c>
      <c r="H50" s="28"/>
      <c r="I50" s="28"/>
      <c r="J50" s="28"/>
      <c r="K50" s="28"/>
      <c r="L50" s="28"/>
      <c r="M50" s="28"/>
      <c r="N50" s="28"/>
      <c r="O50" s="28"/>
      <c r="P50" s="28"/>
      <c r="Q50" s="28"/>
      <c r="R50" s="15"/>
      <c r="S50" s="15"/>
      <c r="T50" s="15"/>
    </row>
    <row r="51" spans="1:20" x14ac:dyDescent="0.35">
      <c r="A51" s="163" t="s">
        <v>35</v>
      </c>
      <c r="B51" s="163">
        <f>ROW()</f>
        <v>51</v>
      </c>
      <c r="C51" s="164" t="s">
        <v>103</v>
      </c>
      <c r="D51" s="163" t="s">
        <v>59</v>
      </c>
      <c r="E51" s="163" t="s">
        <v>96</v>
      </c>
      <c r="F51" s="163" t="s">
        <v>104</v>
      </c>
      <c r="G51" s="163" t="s">
        <v>58</v>
      </c>
      <c r="H51" s="28"/>
      <c r="I51" s="28"/>
      <c r="J51" s="28"/>
      <c r="K51" s="28"/>
      <c r="L51" s="28"/>
      <c r="M51" s="28"/>
      <c r="N51" s="28"/>
      <c r="O51" s="28"/>
      <c r="P51" s="28"/>
      <c r="Q51" s="28"/>
      <c r="R51" s="15"/>
      <c r="S51" s="15"/>
      <c r="T51" s="15"/>
    </row>
    <row r="52" spans="1:20" x14ac:dyDescent="0.35">
      <c r="A52" s="163" t="s">
        <v>35</v>
      </c>
      <c r="B52" s="163">
        <f>ROW()</f>
        <v>52</v>
      </c>
      <c r="C52" s="164" t="s">
        <v>105</v>
      </c>
      <c r="D52" s="163" t="s">
        <v>59</v>
      </c>
      <c r="E52" s="163" t="s">
        <v>96</v>
      </c>
      <c r="F52" s="163" t="s">
        <v>79</v>
      </c>
      <c r="G52" s="163" t="s">
        <v>58</v>
      </c>
      <c r="H52" s="28"/>
      <c r="I52" s="28"/>
      <c r="J52" s="28"/>
      <c r="K52" s="28"/>
      <c r="L52" s="28"/>
      <c r="M52" s="28"/>
      <c r="N52" s="28"/>
      <c r="O52" s="28"/>
      <c r="P52" s="28"/>
      <c r="Q52" s="28"/>
      <c r="R52" s="15"/>
      <c r="S52" s="15"/>
      <c r="T52" s="15"/>
    </row>
    <row r="53" spans="1:20" x14ac:dyDescent="0.35">
      <c r="A53" s="163" t="s">
        <v>35</v>
      </c>
      <c r="B53" s="163">
        <f>ROW()</f>
        <v>53</v>
      </c>
      <c r="C53" s="164" t="s">
        <v>106</v>
      </c>
      <c r="D53" s="168" t="s">
        <v>59</v>
      </c>
      <c r="E53" s="168" t="s">
        <v>97</v>
      </c>
      <c r="F53" s="163" t="s">
        <v>107</v>
      </c>
      <c r="G53" s="163" t="s">
        <v>58</v>
      </c>
      <c r="H53" s="18"/>
      <c r="I53" s="18"/>
      <c r="J53" s="18"/>
      <c r="K53" s="18"/>
      <c r="L53" s="18"/>
      <c r="M53" s="18"/>
      <c r="N53" s="18"/>
      <c r="O53" s="18"/>
      <c r="P53" s="18"/>
      <c r="Q53" s="18"/>
      <c r="R53" s="15"/>
      <c r="S53" s="15"/>
      <c r="T53" s="15"/>
    </row>
    <row r="54" spans="1:20" x14ac:dyDescent="0.35">
      <c r="A54" s="163" t="s">
        <v>35</v>
      </c>
      <c r="B54" s="163">
        <f>ROW()</f>
        <v>54</v>
      </c>
      <c r="C54" s="164" t="s">
        <v>108</v>
      </c>
      <c r="D54" s="168" t="s">
        <v>59</v>
      </c>
      <c r="E54" s="168" t="s">
        <v>97</v>
      </c>
      <c r="F54" s="168" t="s">
        <v>109</v>
      </c>
      <c r="G54" s="163" t="s">
        <v>58</v>
      </c>
      <c r="H54" s="18"/>
      <c r="I54" s="18"/>
      <c r="J54" s="18"/>
      <c r="K54" s="18"/>
      <c r="L54" s="18"/>
      <c r="M54" s="18"/>
      <c r="N54" s="18"/>
      <c r="O54" s="18"/>
      <c r="P54" s="18"/>
      <c r="Q54" s="18"/>
      <c r="R54" s="15"/>
      <c r="S54" s="15"/>
      <c r="T54" s="15"/>
    </row>
    <row r="55" spans="1:20" x14ac:dyDescent="0.35">
      <c r="A55" s="163" t="s">
        <v>35</v>
      </c>
      <c r="B55" s="163">
        <f>ROW()</f>
        <v>55</v>
      </c>
      <c r="C55" s="164" t="s">
        <v>110</v>
      </c>
      <c r="D55" s="168" t="s">
        <v>59</v>
      </c>
      <c r="E55" s="168" t="s">
        <v>97</v>
      </c>
      <c r="F55" s="163" t="s">
        <v>111</v>
      </c>
      <c r="G55" s="163" t="s">
        <v>58</v>
      </c>
      <c r="H55" s="18"/>
      <c r="I55" s="18"/>
      <c r="J55" s="18"/>
      <c r="K55" s="18"/>
      <c r="L55" s="18"/>
      <c r="M55" s="18"/>
      <c r="N55" s="18"/>
      <c r="O55" s="18"/>
      <c r="P55" s="18"/>
      <c r="Q55" s="18"/>
      <c r="R55" s="15"/>
      <c r="S55" s="15"/>
      <c r="T55" s="15"/>
    </row>
    <row r="56" spans="1:20" x14ac:dyDescent="0.35">
      <c r="A56" s="163" t="s">
        <v>35</v>
      </c>
      <c r="B56" s="163">
        <f>ROW()</f>
        <v>56</v>
      </c>
      <c r="C56" s="164" t="s">
        <v>112</v>
      </c>
      <c r="D56" s="168" t="s">
        <v>59</v>
      </c>
      <c r="E56" s="168" t="s">
        <v>97</v>
      </c>
      <c r="F56" s="163" t="s">
        <v>113</v>
      </c>
      <c r="G56" s="163" t="s">
        <v>58</v>
      </c>
      <c r="H56" s="18"/>
      <c r="I56" s="18"/>
      <c r="J56" s="18"/>
      <c r="K56" s="18"/>
      <c r="L56" s="18"/>
      <c r="M56" s="18"/>
      <c r="N56" s="18"/>
      <c r="O56" s="18"/>
      <c r="P56" s="18"/>
      <c r="Q56" s="18"/>
      <c r="R56" s="15"/>
      <c r="S56" s="15"/>
      <c r="T56" s="15"/>
    </row>
    <row r="57" spans="1:20" x14ac:dyDescent="0.35">
      <c r="A57" s="163" t="s">
        <v>35</v>
      </c>
      <c r="B57" s="163">
        <f>ROW()</f>
        <v>57</v>
      </c>
      <c r="C57" s="164" t="s">
        <v>114</v>
      </c>
      <c r="D57" s="168" t="s">
        <v>59</v>
      </c>
      <c r="E57" s="168" t="s">
        <v>97</v>
      </c>
      <c r="F57" s="163" t="s">
        <v>115</v>
      </c>
      <c r="G57" s="163" t="s">
        <v>58</v>
      </c>
      <c r="H57" s="18"/>
      <c r="I57" s="18"/>
      <c r="J57" s="18"/>
      <c r="K57" s="18"/>
      <c r="L57" s="18"/>
      <c r="M57" s="18"/>
      <c r="N57" s="18"/>
      <c r="O57" s="18"/>
      <c r="P57" s="18"/>
      <c r="Q57" s="18"/>
      <c r="R57" s="15"/>
      <c r="S57" s="15"/>
      <c r="T57" s="15"/>
    </row>
    <row r="58" spans="1:20" x14ac:dyDescent="0.35">
      <c r="A58" s="163" t="s">
        <v>35</v>
      </c>
      <c r="B58" s="163">
        <f>ROW()</f>
        <v>58</v>
      </c>
      <c r="C58" s="164" t="s">
        <v>116</v>
      </c>
      <c r="D58" s="168" t="s">
        <v>59</v>
      </c>
      <c r="E58" s="168" t="s">
        <v>97</v>
      </c>
      <c r="F58" s="163" t="s">
        <v>79</v>
      </c>
      <c r="G58" s="163" t="s">
        <v>58</v>
      </c>
      <c r="H58" s="18"/>
      <c r="I58" s="18"/>
      <c r="J58" s="18"/>
      <c r="K58" s="18"/>
      <c r="L58" s="18"/>
      <c r="M58" s="18"/>
      <c r="N58" s="18"/>
      <c r="O58" s="18"/>
      <c r="P58" s="18"/>
      <c r="Q58" s="18"/>
      <c r="R58" s="15"/>
      <c r="S58" s="15"/>
      <c r="T58" s="15"/>
    </row>
    <row r="59" spans="1:20" x14ac:dyDescent="0.35">
      <c r="A59" s="163" t="s">
        <v>35</v>
      </c>
      <c r="B59" s="163">
        <f>ROW()</f>
        <v>59</v>
      </c>
      <c r="C59" s="164" t="s">
        <v>117</v>
      </c>
      <c r="D59" s="163" t="s">
        <v>59</v>
      </c>
      <c r="E59" s="163" t="s">
        <v>98</v>
      </c>
      <c r="F59" s="168" t="s">
        <v>118</v>
      </c>
      <c r="G59" s="163" t="s">
        <v>58</v>
      </c>
      <c r="H59" s="18"/>
      <c r="I59" s="18"/>
      <c r="J59" s="18"/>
      <c r="K59" s="18"/>
      <c r="L59" s="18"/>
      <c r="M59" s="18"/>
      <c r="N59" s="18"/>
      <c r="O59" s="18"/>
      <c r="P59" s="18"/>
      <c r="Q59" s="18"/>
      <c r="R59" s="15"/>
      <c r="S59" s="15"/>
      <c r="T59" s="15"/>
    </row>
    <row r="60" spans="1:20" x14ac:dyDescent="0.35">
      <c r="A60" s="163" t="s">
        <v>35</v>
      </c>
      <c r="B60" s="163">
        <f>ROW()</f>
        <v>60</v>
      </c>
      <c r="C60" s="164" t="s">
        <v>119</v>
      </c>
      <c r="D60" s="163" t="s">
        <v>59</v>
      </c>
      <c r="E60" s="163" t="s">
        <v>98</v>
      </c>
      <c r="F60" s="168" t="s">
        <v>120</v>
      </c>
      <c r="G60" s="163" t="s">
        <v>58</v>
      </c>
      <c r="H60" s="18"/>
      <c r="I60" s="18"/>
      <c r="J60" s="18"/>
      <c r="K60" s="18"/>
      <c r="L60" s="18"/>
      <c r="M60" s="18"/>
      <c r="N60" s="18"/>
      <c r="O60" s="18"/>
      <c r="P60" s="18"/>
      <c r="Q60" s="18"/>
      <c r="R60" s="15"/>
      <c r="S60" s="15"/>
      <c r="T60" s="15"/>
    </row>
    <row r="61" spans="1:20" x14ac:dyDescent="0.35">
      <c r="A61" s="163" t="s">
        <v>35</v>
      </c>
      <c r="B61" s="163">
        <f>ROW()</f>
        <v>61</v>
      </c>
      <c r="C61" s="164" t="s">
        <v>121</v>
      </c>
      <c r="D61" s="163" t="s">
        <v>59</v>
      </c>
      <c r="E61" s="163" t="s">
        <v>98</v>
      </c>
      <c r="F61" s="163" t="s">
        <v>122</v>
      </c>
      <c r="G61" s="163" t="s">
        <v>58</v>
      </c>
      <c r="H61" s="18"/>
      <c r="I61" s="18"/>
      <c r="J61" s="18"/>
      <c r="K61" s="18"/>
      <c r="L61" s="18"/>
      <c r="M61" s="18"/>
      <c r="N61" s="18"/>
      <c r="O61" s="18"/>
      <c r="P61" s="18"/>
      <c r="Q61" s="18"/>
      <c r="R61" s="15"/>
      <c r="S61" s="15"/>
      <c r="T61" s="15"/>
    </row>
    <row r="62" spans="1:20" x14ac:dyDescent="0.35">
      <c r="A62" s="163" t="s">
        <v>35</v>
      </c>
      <c r="B62" s="163">
        <f>ROW()</f>
        <v>62</v>
      </c>
      <c r="C62" s="164" t="s">
        <v>123</v>
      </c>
      <c r="D62" s="163" t="s">
        <v>59</v>
      </c>
      <c r="E62" s="163" t="s">
        <v>98</v>
      </c>
      <c r="F62" s="163" t="s">
        <v>124</v>
      </c>
      <c r="G62" s="163" t="s">
        <v>58</v>
      </c>
      <c r="H62" s="18"/>
      <c r="I62" s="18"/>
      <c r="J62" s="18"/>
      <c r="K62" s="18"/>
      <c r="L62" s="18"/>
      <c r="M62" s="18"/>
      <c r="N62" s="18"/>
      <c r="O62" s="18"/>
      <c r="P62" s="18"/>
      <c r="Q62" s="18"/>
      <c r="R62" s="15"/>
      <c r="S62" s="15"/>
      <c r="T62" s="15"/>
    </row>
    <row r="63" spans="1:20" x14ac:dyDescent="0.35">
      <c r="A63" s="163" t="s">
        <v>35</v>
      </c>
      <c r="B63" s="163">
        <f>ROW()</f>
        <v>63</v>
      </c>
      <c r="C63" s="164" t="s">
        <v>125</v>
      </c>
      <c r="D63" s="163" t="s">
        <v>59</v>
      </c>
      <c r="E63" s="163" t="s">
        <v>98</v>
      </c>
      <c r="F63" s="163" t="s">
        <v>126</v>
      </c>
      <c r="G63" s="163" t="s">
        <v>58</v>
      </c>
      <c r="H63" s="18"/>
      <c r="I63" s="18"/>
      <c r="J63" s="18"/>
      <c r="K63" s="18"/>
      <c r="L63" s="18"/>
      <c r="M63" s="18"/>
      <c r="N63" s="18"/>
      <c r="O63" s="18"/>
      <c r="P63" s="18"/>
      <c r="Q63" s="18"/>
      <c r="R63" s="15"/>
      <c r="S63" s="15"/>
      <c r="T63" s="15"/>
    </row>
    <row r="64" spans="1:20" ht="15" customHeight="1" x14ac:dyDescent="0.35">
      <c r="A64" s="163" t="s">
        <v>35</v>
      </c>
      <c r="B64" s="163">
        <f>ROW()</f>
        <v>64</v>
      </c>
      <c r="C64" s="164" t="s">
        <v>127</v>
      </c>
      <c r="D64" s="163" t="s">
        <v>59</v>
      </c>
      <c r="E64" s="163" t="s">
        <v>98</v>
      </c>
      <c r="F64" s="163" t="s">
        <v>128</v>
      </c>
      <c r="G64" s="163" t="s">
        <v>58</v>
      </c>
      <c r="H64" s="18"/>
      <c r="I64" s="18"/>
      <c r="J64" s="18"/>
      <c r="K64" s="18"/>
      <c r="L64" s="18"/>
      <c r="M64" s="18"/>
      <c r="N64" s="18"/>
      <c r="O64" s="18"/>
      <c r="P64" s="18"/>
      <c r="Q64" s="18"/>
      <c r="R64" s="15"/>
      <c r="S64" s="15"/>
      <c r="T64" s="15"/>
    </row>
    <row r="65" spans="1:20" x14ac:dyDescent="0.35">
      <c r="A65" s="163" t="s">
        <v>35</v>
      </c>
      <c r="B65" s="163">
        <f>ROW()</f>
        <v>65</v>
      </c>
      <c r="C65" s="164" t="s">
        <v>139</v>
      </c>
      <c r="D65" s="163" t="s">
        <v>59</v>
      </c>
      <c r="E65" s="163" t="s">
        <v>98</v>
      </c>
      <c r="F65" s="163" t="s">
        <v>79</v>
      </c>
      <c r="G65" s="163" t="s">
        <v>58</v>
      </c>
      <c r="H65" s="18"/>
      <c r="I65" s="18"/>
      <c r="J65" s="18"/>
      <c r="K65" s="18"/>
      <c r="L65" s="18"/>
      <c r="M65" s="18"/>
      <c r="N65" s="18"/>
      <c r="O65" s="18"/>
      <c r="P65" s="18"/>
      <c r="Q65" s="18"/>
      <c r="R65" s="15"/>
      <c r="S65" s="15"/>
      <c r="T65" s="15"/>
    </row>
    <row r="66" spans="1:20" x14ac:dyDescent="0.35">
      <c r="A66" s="163" t="s">
        <v>35</v>
      </c>
      <c r="B66" s="163">
        <f>ROW()</f>
        <v>66</v>
      </c>
      <c r="C66" s="164" t="s">
        <v>99</v>
      </c>
      <c r="D66" s="163" t="s">
        <v>60</v>
      </c>
      <c r="E66" s="163" t="s">
        <v>96</v>
      </c>
      <c r="F66" s="163" t="s">
        <v>100</v>
      </c>
      <c r="G66" s="163" t="s">
        <v>58</v>
      </c>
      <c r="H66" s="18"/>
      <c r="I66" s="18"/>
      <c r="J66" s="18"/>
      <c r="K66" s="18"/>
      <c r="L66" s="18"/>
      <c r="M66" s="18"/>
      <c r="N66" s="18"/>
      <c r="O66" s="18"/>
      <c r="P66" s="18"/>
      <c r="Q66" s="18"/>
      <c r="R66" s="15"/>
      <c r="S66" s="15"/>
      <c r="T66" s="15"/>
    </row>
    <row r="67" spans="1:20" x14ac:dyDescent="0.35">
      <c r="A67" s="163" t="s">
        <v>35</v>
      </c>
      <c r="B67" s="163">
        <f>ROW()</f>
        <v>67</v>
      </c>
      <c r="C67" s="164" t="s">
        <v>101</v>
      </c>
      <c r="D67" s="163" t="s">
        <v>60</v>
      </c>
      <c r="E67" s="163" t="s">
        <v>96</v>
      </c>
      <c r="F67" s="163" t="s">
        <v>102</v>
      </c>
      <c r="G67" s="163" t="s">
        <v>58</v>
      </c>
      <c r="H67" s="18"/>
      <c r="I67" s="18"/>
      <c r="J67" s="18"/>
      <c r="K67" s="18"/>
      <c r="L67" s="18"/>
      <c r="M67" s="18"/>
      <c r="N67" s="18"/>
      <c r="O67" s="18"/>
      <c r="P67" s="18"/>
      <c r="Q67" s="18"/>
      <c r="R67" s="15"/>
      <c r="S67" s="15"/>
      <c r="T67" s="15"/>
    </row>
    <row r="68" spans="1:20" x14ac:dyDescent="0.35">
      <c r="A68" s="163" t="s">
        <v>35</v>
      </c>
      <c r="B68" s="163">
        <f>ROW()</f>
        <v>68</v>
      </c>
      <c r="C68" s="164" t="s">
        <v>103</v>
      </c>
      <c r="D68" s="163" t="s">
        <v>60</v>
      </c>
      <c r="E68" s="163" t="s">
        <v>96</v>
      </c>
      <c r="F68" s="163" t="s">
        <v>104</v>
      </c>
      <c r="G68" s="163" t="s">
        <v>58</v>
      </c>
      <c r="H68" s="18"/>
      <c r="I68" s="18"/>
      <c r="J68" s="18"/>
      <c r="K68" s="18"/>
      <c r="L68" s="18"/>
      <c r="M68" s="18"/>
      <c r="N68" s="18"/>
      <c r="O68" s="18"/>
      <c r="P68" s="18"/>
      <c r="Q68" s="18"/>
      <c r="R68" s="15"/>
      <c r="S68" s="15"/>
      <c r="T68" s="15"/>
    </row>
    <row r="69" spans="1:20" x14ac:dyDescent="0.35">
      <c r="A69" s="163" t="s">
        <v>35</v>
      </c>
      <c r="B69" s="163">
        <f>ROW()</f>
        <v>69</v>
      </c>
      <c r="C69" s="164" t="s">
        <v>105</v>
      </c>
      <c r="D69" s="163" t="s">
        <v>60</v>
      </c>
      <c r="E69" s="163" t="s">
        <v>96</v>
      </c>
      <c r="F69" s="163" t="s">
        <v>79</v>
      </c>
      <c r="G69" s="163" t="s">
        <v>58</v>
      </c>
      <c r="H69" s="18"/>
      <c r="I69" s="18"/>
      <c r="J69" s="18"/>
      <c r="K69" s="18"/>
      <c r="L69" s="18"/>
      <c r="M69" s="18"/>
      <c r="N69" s="18"/>
      <c r="O69" s="18"/>
      <c r="P69" s="18"/>
      <c r="Q69" s="18"/>
      <c r="R69" s="15"/>
      <c r="S69" s="15"/>
      <c r="T69" s="15"/>
    </row>
    <row r="70" spans="1:20" x14ac:dyDescent="0.35">
      <c r="A70" s="163" t="s">
        <v>35</v>
      </c>
      <c r="B70" s="163">
        <f>ROW()</f>
        <v>70</v>
      </c>
      <c r="C70" s="164" t="s">
        <v>106</v>
      </c>
      <c r="D70" s="168" t="s">
        <v>60</v>
      </c>
      <c r="E70" s="168" t="s">
        <v>97</v>
      </c>
      <c r="F70" s="163" t="s">
        <v>107</v>
      </c>
      <c r="G70" s="163" t="s">
        <v>58</v>
      </c>
      <c r="H70" s="18"/>
      <c r="I70" s="18"/>
      <c r="J70" s="18"/>
      <c r="K70" s="18"/>
      <c r="L70" s="18"/>
      <c r="M70" s="18"/>
      <c r="N70" s="18"/>
      <c r="O70" s="18"/>
      <c r="P70" s="18"/>
      <c r="Q70" s="18"/>
      <c r="R70" s="15"/>
      <c r="S70" s="15"/>
      <c r="T70" s="15"/>
    </row>
    <row r="71" spans="1:20" x14ac:dyDescent="0.35">
      <c r="A71" s="163" t="s">
        <v>35</v>
      </c>
      <c r="B71" s="163">
        <f>ROW()</f>
        <v>71</v>
      </c>
      <c r="C71" s="164" t="s">
        <v>108</v>
      </c>
      <c r="D71" s="168" t="s">
        <v>60</v>
      </c>
      <c r="E71" s="168" t="s">
        <v>97</v>
      </c>
      <c r="F71" s="168" t="s">
        <v>109</v>
      </c>
      <c r="G71" s="163" t="s">
        <v>58</v>
      </c>
      <c r="H71" s="18"/>
      <c r="I71" s="18"/>
      <c r="J71" s="18"/>
      <c r="K71" s="18"/>
      <c r="L71" s="18"/>
      <c r="M71" s="18"/>
      <c r="N71" s="18"/>
      <c r="O71" s="18"/>
      <c r="P71" s="18"/>
      <c r="Q71" s="18"/>
      <c r="R71" s="15"/>
      <c r="S71" s="15"/>
      <c r="T71" s="15"/>
    </row>
    <row r="72" spans="1:20" x14ac:dyDescent="0.35">
      <c r="A72" s="163" t="s">
        <v>35</v>
      </c>
      <c r="B72" s="163">
        <f>ROW()</f>
        <v>72</v>
      </c>
      <c r="C72" s="164" t="s">
        <v>110</v>
      </c>
      <c r="D72" s="168" t="s">
        <v>60</v>
      </c>
      <c r="E72" s="168" t="s">
        <v>97</v>
      </c>
      <c r="F72" s="163" t="s">
        <v>111</v>
      </c>
      <c r="G72" s="163" t="s">
        <v>58</v>
      </c>
      <c r="H72" s="18"/>
      <c r="I72" s="18"/>
      <c r="J72" s="18"/>
      <c r="K72" s="18"/>
      <c r="L72" s="18"/>
      <c r="M72" s="18"/>
      <c r="N72" s="18"/>
      <c r="O72" s="18"/>
      <c r="P72" s="18"/>
      <c r="Q72" s="18"/>
      <c r="R72" s="15"/>
      <c r="S72" s="15"/>
      <c r="T72" s="15"/>
    </row>
    <row r="73" spans="1:20" x14ac:dyDescent="0.35">
      <c r="A73" s="163" t="s">
        <v>35</v>
      </c>
      <c r="B73" s="163">
        <f>ROW()</f>
        <v>73</v>
      </c>
      <c r="C73" s="164" t="s">
        <v>112</v>
      </c>
      <c r="D73" s="168" t="s">
        <v>60</v>
      </c>
      <c r="E73" s="168" t="s">
        <v>97</v>
      </c>
      <c r="F73" s="163" t="s">
        <v>113</v>
      </c>
      <c r="G73" s="163" t="s">
        <v>58</v>
      </c>
      <c r="H73" s="18"/>
      <c r="I73" s="18"/>
      <c r="J73" s="18"/>
      <c r="K73" s="18"/>
      <c r="L73" s="18"/>
      <c r="M73" s="18"/>
      <c r="N73" s="18"/>
      <c r="O73" s="18"/>
      <c r="P73" s="18"/>
      <c r="Q73" s="18"/>
      <c r="R73" s="15"/>
      <c r="S73" s="15"/>
      <c r="T73" s="15"/>
    </row>
    <row r="74" spans="1:20" x14ac:dyDescent="0.35">
      <c r="A74" s="163" t="s">
        <v>35</v>
      </c>
      <c r="B74" s="163">
        <f>ROW()</f>
        <v>74</v>
      </c>
      <c r="C74" s="164" t="s">
        <v>114</v>
      </c>
      <c r="D74" s="168" t="s">
        <v>60</v>
      </c>
      <c r="E74" s="168" t="s">
        <v>97</v>
      </c>
      <c r="F74" s="163" t="s">
        <v>115</v>
      </c>
      <c r="G74" s="163" t="s">
        <v>58</v>
      </c>
      <c r="H74" s="18"/>
      <c r="I74" s="18"/>
      <c r="J74" s="18"/>
      <c r="K74" s="18"/>
      <c r="L74" s="18"/>
      <c r="M74" s="18"/>
      <c r="N74" s="18"/>
      <c r="O74" s="18"/>
      <c r="P74" s="18"/>
      <c r="Q74" s="18"/>
      <c r="R74" s="15"/>
      <c r="S74" s="15"/>
      <c r="T74" s="15"/>
    </row>
    <row r="75" spans="1:20" x14ac:dyDescent="0.35">
      <c r="A75" s="163" t="s">
        <v>35</v>
      </c>
      <c r="B75" s="163">
        <f>ROW()</f>
        <v>75</v>
      </c>
      <c r="C75" s="164" t="s">
        <v>116</v>
      </c>
      <c r="D75" s="168" t="s">
        <v>60</v>
      </c>
      <c r="E75" s="168" t="s">
        <v>97</v>
      </c>
      <c r="F75" s="163" t="s">
        <v>79</v>
      </c>
      <c r="G75" s="163" t="s">
        <v>58</v>
      </c>
      <c r="H75" s="18"/>
      <c r="I75" s="18"/>
      <c r="J75" s="18"/>
      <c r="K75" s="18"/>
      <c r="L75" s="18"/>
      <c r="M75" s="18"/>
      <c r="N75" s="18"/>
      <c r="O75" s="18"/>
      <c r="P75" s="18"/>
      <c r="Q75" s="18"/>
      <c r="R75" s="15"/>
      <c r="S75" s="15"/>
      <c r="T75" s="15"/>
    </row>
    <row r="76" spans="1:20" x14ac:dyDescent="0.35">
      <c r="A76" s="163" t="s">
        <v>35</v>
      </c>
      <c r="B76" s="163">
        <f>ROW()</f>
        <v>76</v>
      </c>
      <c r="C76" s="164" t="s">
        <v>129</v>
      </c>
      <c r="D76" s="163" t="s">
        <v>60</v>
      </c>
      <c r="E76" s="163" t="s">
        <v>98</v>
      </c>
      <c r="F76" s="163" t="s">
        <v>130</v>
      </c>
      <c r="G76" s="163" t="s">
        <v>58</v>
      </c>
      <c r="H76" s="18"/>
      <c r="I76" s="18"/>
      <c r="J76" s="18"/>
      <c r="K76" s="18"/>
      <c r="L76" s="18"/>
      <c r="M76" s="18"/>
      <c r="N76" s="18"/>
      <c r="O76" s="18"/>
      <c r="P76" s="18"/>
      <c r="Q76" s="18"/>
      <c r="R76" s="15"/>
      <c r="S76" s="15"/>
      <c r="T76" s="15"/>
    </row>
    <row r="77" spans="1:20" x14ac:dyDescent="0.35">
      <c r="A77" s="163" t="s">
        <v>35</v>
      </c>
      <c r="B77" s="163">
        <f>ROW()</f>
        <v>77</v>
      </c>
      <c r="C77" s="164" t="s">
        <v>131</v>
      </c>
      <c r="D77" s="163" t="s">
        <v>60</v>
      </c>
      <c r="E77" s="163" t="s">
        <v>98</v>
      </c>
      <c r="F77" s="163" t="s">
        <v>132</v>
      </c>
      <c r="G77" s="163" t="s">
        <v>58</v>
      </c>
      <c r="H77" s="18"/>
      <c r="I77" s="18"/>
      <c r="J77" s="18"/>
      <c r="K77" s="18"/>
      <c r="L77" s="18"/>
      <c r="M77" s="18"/>
      <c r="N77" s="18"/>
      <c r="O77" s="18"/>
      <c r="P77" s="18"/>
      <c r="Q77" s="18"/>
      <c r="R77" s="15"/>
      <c r="S77" s="15"/>
      <c r="T77" s="15"/>
    </row>
    <row r="78" spans="1:20" x14ac:dyDescent="0.35">
      <c r="A78" s="163" t="s">
        <v>35</v>
      </c>
      <c r="B78" s="163">
        <f>ROW()</f>
        <v>78</v>
      </c>
      <c r="C78" s="164" t="s">
        <v>133</v>
      </c>
      <c r="D78" s="163" t="s">
        <v>60</v>
      </c>
      <c r="E78" s="163" t="s">
        <v>98</v>
      </c>
      <c r="F78" s="163" t="s">
        <v>134</v>
      </c>
      <c r="G78" s="163" t="s">
        <v>58</v>
      </c>
      <c r="H78" s="18"/>
      <c r="I78" s="18"/>
      <c r="J78" s="18"/>
      <c r="K78" s="18"/>
      <c r="L78" s="18"/>
      <c r="M78" s="18"/>
      <c r="N78" s="18"/>
      <c r="O78" s="18"/>
      <c r="P78" s="18"/>
      <c r="Q78" s="18"/>
      <c r="R78" s="15"/>
      <c r="S78" s="15"/>
      <c r="T78" s="15"/>
    </row>
    <row r="79" spans="1:20" x14ac:dyDescent="0.35">
      <c r="A79" s="163" t="s">
        <v>35</v>
      </c>
      <c r="B79" s="163">
        <f>ROW()</f>
        <v>79</v>
      </c>
      <c r="C79" s="164" t="s">
        <v>135</v>
      </c>
      <c r="D79" s="163" t="s">
        <v>60</v>
      </c>
      <c r="E79" s="163" t="s">
        <v>98</v>
      </c>
      <c r="F79" s="163" t="s">
        <v>136</v>
      </c>
      <c r="G79" s="163" t="s">
        <v>58</v>
      </c>
      <c r="H79" s="18"/>
      <c r="I79" s="18"/>
      <c r="J79" s="18"/>
      <c r="K79" s="18"/>
      <c r="L79" s="18"/>
      <c r="M79" s="18"/>
      <c r="N79" s="18"/>
      <c r="O79" s="18"/>
      <c r="P79" s="18"/>
      <c r="Q79" s="18"/>
      <c r="R79" s="15"/>
      <c r="S79" s="15"/>
      <c r="T79" s="15"/>
    </row>
    <row r="80" spans="1:20" x14ac:dyDescent="0.35">
      <c r="A80" s="163" t="s">
        <v>35</v>
      </c>
      <c r="B80" s="163">
        <f>ROW()</f>
        <v>80</v>
      </c>
      <c r="C80" s="164" t="s">
        <v>137</v>
      </c>
      <c r="D80" s="163" t="s">
        <v>60</v>
      </c>
      <c r="E80" s="163" t="s">
        <v>98</v>
      </c>
      <c r="F80" s="163" t="s">
        <v>138</v>
      </c>
      <c r="G80" s="163" t="s">
        <v>58</v>
      </c>
      <c r="H80" s="18"/>
      <c r="I80" s="18"/>
      <c r="J80" s="18"/>
      <c r="K80" s="18"/>
      <c r="L80" s="18"/>
      <c r="M80" s="18"/>
      <c r="N80" s="18"/>
      <c r="O80" s="18"/>
      <c r="P80" s="18"/>
      <c r="Q80" s="18"/>
      <c r="R80" s="15"/>
      <c r="S80" s="15"/>
      <c r="T80" s="15"/>
    </row>
    <row r="81" spans="1:20" x14ac:dyDescent="0.35">
      <c r="A81" s="163" t="s">
        <v>35</v>
      </c>
      <c r="B81" s="163">
        <f>ROW()</f>
        <v>81</v>
      </c>
      <c r="C81" s="164" t="s">
        <v>139</v>
      </c>
      <c r="D81" s="163" t="s">
        <v>60</v>
      </c>
      <c r="E81" s="163" t="s">
        <v>98</v>
      </c>
      <c r="F81" s="163" t="s">
        <v>79</v>
      </c>
      <c r="G81" s="163" t="s">
        <v>58</v>
      </c>
      <c r="H81" s="18"/>
      <c r="I81" s="18"/>
      <c r="J81" s="18"/>
      <c r="K81" s="18"/>
      <c r="L81" s="18"/>
      <c r="M81" s="18"/>
      <c r="N81" s="18"/>
      <c r="O81" s="18"/>
      <c r="P81" s="18"/>
      <c r="Q81" s="18"/>
      <c r="R81" s="15"/>
      <c r="S81" s="15"/>
      <c r="T81" s="15"/>
    </row>
    <row r="82" spans="1:20" x14ac:dyDescent="0.35">
      <c r="A82" s="15"/>
      <c r="B82" s="15"/>
      <c r="C82" s="15"/>
      <c r="D82" s="15"/>
      <c r="E82" s="15"/>
      <c r="F82" s="15"/>
      <c r="G82" s="15"/>
      <c r="H82" s="15"/>
      <c r="I82" s="15"/>
      <c r="J82" s="15"/>
      <c r="K82" s="15"/>
      <c r="L82" s="15"/>
      <c r="M82" s="15"/>
      <c r="N82" s="15"/>
      <c r="O82" s="15"/>
      <c r="P82" s="15"/>
      <c r="Q82" s="15"/>
      <c r="R82" s="15"/>
      <c r="S82" s="15"/>
      <c r="T82" s="15"/>
    </row>
    <row r="83" spans="1:20" x14ac:dyDescent="0.35">
      <c r="A83" s="15"/>
      <c r="B83" s="15"/>
      <c r="C83" s="15"/>
      <c r="D83" s="15"/>
      <c r="E83" s="15"/>
      <c r="F83" s="15"/>
      <c r="G83" s="15"/>
      <c r="H83" s="15"/>
      <c r="I83" s="15"/>
      <c r="J83" s="15"/>
      <c r="K83" s="15"/>
      <c r="L83" s="15"/>
      <c r="M83" s="15"/>
      <c r="N83" s="15"/>
      <c r="O83" s="15"/>
      <c r="P83" s="15"/>
      <c r="Q83" s="15"/>
      <c r="R83" s="15"/>
      <c r="S83" s="15"/>
      <c r="T83" s="15"/>
    </row>
    <row r="84" spans="1:20" x14ac:dyDescent="0.35">
      <c r="A84" s="15"/>
      <c r="B84" s="15"/>
      <c r="C84" s="15"/>
      <c r="D84" s="15"/>
      <c r="E84" s="15"/>
      <c r="F84" s="15"/>
      <c r="G84" s="15"/>
      <c r="H84" s="15"/>
      <c r="I84" s="15"/>
      <c r="J84" s="15"/>
      <c r="K84" s="15"/>
      <c r="L84" s="15"/>
      <c r="M84" s="15"/>
      <c r="N84" s="15"/>
      <c r="O84" s="15"/>
      <c r="P84" s="15"/>
      <c r="Q84" s="15"/>
      <c r="R84" s="15"/>
      <c r="S84" s="15"/>
      <c r="T84" s="15"/>
    </row>
    <row r="85" spans="1:20" ht="23" customHeight="1" x14ac:dyDescent="0.5">
      <c r="A85" s="16" t="s">
        <v>37</v>
      </c>
      <c r="B85" s="14"/>
      <c r="C85" s="14"/>
      <c r="D85" s="14"/>
      <c r="E85" s="14"/>
      <c r="F85" s="14"/>
      <c r="G85" s="14"/>
      <c r="H85" s="14"/>
      <c r="I85" s="14"/>
      <c r="J85" s="14"/>
      <c r="K85" s="14"/>
      <c r="L85" s="14"/>
      <c r="M85" s="14"/>
      <c r="N85" s="14"/>
      <c r="O85" s="14"/>
      <c r="P85" s="15"/>
      <c r="Q85" s="15"/>
      <c r="R85" s="15"/>
      <c r="S85" s="15"/>
      <c r="T85" s="15"/>
    </row>
    <row r="86" spans="1:20" ht="31" x14ac:dyDescent="0.35">
      <c r="A86" s="162" t="s">
        <v>30</v>
      </c>
      <c r="B86" s="162" t="s">
        <v>40</v>
      </c>
      <c r="C86" s="162" t="s">
        <v>41</v>
      </c>
      <c r="D86" s="162" t="s">
        <v>42</v>
      </c>
      <c r="E86" s="162" t="s">
        <v>82</v>
      </c>
      <c r="F86" s="162" t="s">
        <v>88</v>
      </c>
      <c r="G86" s="162" t="s">
        <v>89</v>
      </c>
      <c r="H86" s="162" t="s">
        <v>45</v>
      </c>
      <c r="I86" s="162" t="s">
        <v>46</v>
      </c>
      <c r="J86" s="162" t="s">
        <v>47</v>
      </c>
      <c r="K86" s="162" t="s">
        <v>48</v>
      </c>
      <c r="L86" s="162" t="s">
        <v>49</v>
      </c>
      <c r="M86" s="162" t="s">
        <v>50</v>
      </c>
      <c r="N86" s="162" t="s">
        <v>51</v>
      </c>
      <c r="O86" s="162" t="s">
        <v>52</v>
      </c>
      <c r="P86" s="162" t="s">
        <v>53</v>
      </c>
      <c r="Q86" s="162" t="s">
        <v>54</v>
      </c>
      <c r="R86" s="15"/>
      <c r="S86" s="15"/>
      <c r="T86" s="15"/>
    </row>
    <row r="87" spans="1:20" x14ac:dyDescent="0.35">
      <c r="A87" s="163" t="s">
        <v>37</v>
      </c>
      <c r="B87" s="163">
        <f>ROW()</f>
        <v>87</v>
      </c>
      <c r="C87" s="164" t="s">
        <v>140</v>
      </c>
      <c r="D87" s="163" t="s">
        <v>56</v>
      </c>
      <c r="E87" s="163" t="s">
        <v>141</v>
      </c>
      <c r="F87" s="168"/>
      <c r="G87" s="163" t="s">
        <v>58</v>
      </c>
      <c r="H87" s="29">
        <f>H92+H97</f>
        <v>0</v>
      </c>
      <c r="I87" s="29">
        <f t="shared" ref="I87:Q87" si="33">I92+I97</f>
        <v>0</v>
      </c>
      <c r="J87" s="29">
        <f t="shared" si="33"/>
        <v>0</v>
      </c>
      <c r="K87" s="29">
        <f t="shared" si="33"/>
        <v>0</v>
      </c>
      <c r="L87" s="29">
        <f t="shared" si="33"/>
        <v>0</v>
      </c>
      <c r="M87" s="29">
        <f t="shared" si="33"/>
        <v>0</v>
      </c>
      <c r="N87" s="29">
        <f t="shared" si="33"/>
        <v>0</v>
      </c>
      <c r="O87" s="29">
        <f t="shared" si="33"/>
        <v>0</v>
      </c>
      <c r="P87" s="29">
        <f t="shared" si="33"/>
        <v>0</v>
      </c>
      <c r="Q87" s="29">
        <f t="shared" si="33"/>
        <v>0</v>
      </c>
      <c r="R87" s="15"/>
      <c r="S87" s="15"/>
      <c r="T87" s="15"/>
    </row>
    <row r="88" spans="1:20" x14ac:dyDescent="0.35">
      <c r="A88" s="163" t="s">
        <v>37</v>
      </c>
      <c r="B88" s="163">
        <f>ROW()</f>
        <v>88</v>
      </c>
      <c r="C88" s="164" t="s">
        <v>142</v>
      </c>
      <c r="D88" s="163" t="s">
        <v>56</v>
      </c>
      <c r="E88" s="163" t="s">
        <v>143</v>
      </c>
      <c r="F88" s="168"/>
      <c r="G88" s="163" t="s">
        <v>58</v>
      </c>
      <c r="H88" s="29">
        <f>H93+H98</f>
        <v>0</v>
      </c>
      <c r="I88" s="29">
        <f t="shared" ref="I88:Q88" si="34">I93+I98</f>
        <v>0</v>
      </c>
      <c r="J88" s="29">
        <f t="shared" si="34"/>
        <v>0</v>
      </c>
      <c r="K88" s="29">
        <f t="shared" si="34"/>
        <v>0</v>
      </c>
      <c r="L88" s="29">
        <f t="shared" si="34"/>
        <v>0</v>
      </c>
      <c r="M88" s="29">
        <f t="shared" si="34"/>
        <v>0</v>
      </c>
      <c r="N88" s="29">
        <f t="shared" si="34"/>
        <v>0</v>
      </c>
      <c r="O88" s="29">
        <f t="shared" si="34"/>
        <v>0</v>
      </c>
      <c r="P88" s="29">
        <f t="shared" si="34"/>
        <v>0</v>
      </c>
      <c r="Q88" s="29">
        <f t="shared" si="34"/>
        <v>0</v>
      </c>
      <c r="R88" s="15"/>
      <c r="S88" s="15"/>
      <c r="T88" s="15"/>
    </row>
    <row r="89" spans="1:20" x14ac:dyDescent="0.35">
      <c r="A89" s="163" t="s">
        <v>37</v>
      </c>
      <c r="B89" s="163">
        <f>ROW()</f>
        <v>89</v>
      </c>
      <c r="C89" s="164" t="s">
        <v>144</v>
      </c>
      <c r="D89" s="163" t="s">
        <v>56</v>
      </c>
      <c r="E89" s="163" t="s">
        <v>145</v>
      </c>
      <c r="F89" s="168"/>
      <c r="G89" s="163" t="s">
        <v>58</v>
      </c>
      <c r="H89" s="29">
        <f>H94+H99</f>
        <v>0</v>
      </c>
      <c r="I89" s="29">
        <f t="shared" ref="I89:Q89" si="35">I94+I99</f>
        <v>0</v>
      </c>
      <c r="J89" s="29">
        <f t="shared" si="35"/>
        <v>0</v>
      </c>
      <c r="K89" s="29">
        <f t="shared" si="35"/>
        <v>0</v>
      </c>
      <c r="L89" s="29">
        <f t="shared" si="35"/>
        <v>0</v>
      </c>
      <c r="M89" s="29">
        <f t="shared" si="35"/>
        <v>0</v>
      </c>
      <c r="N89" s="29">
        <f t="shared" si="35"/>
        <v>0</v>
      </c>
      <c r="O89" s="29">
        <f t="shared" si="35"/>
        <v>0</v>
      </c>
      <c r="P89" s="29">
        <f t="shared" si="35"/>
        <v>0</v>
      </c>
      <c r="Q89" s="29">
        <f t="shared" si="35"/>
        <v>0</v>
      </c>
      <c r="R89" s="15"/>
      <c r="S89" s="15"/>
      <c r="T89" s="15"/>
    </row>
    <row r="90" spans="1:20" x14ac:dyDescent="0.35">
      <c r="A90" s="163" t="s">
        <v>37</v>
      </c>
      <c r="B90" s="163">
        <f>ROW()</f>
        <v>90</v>
      </c>
      <c r="C90" s="164" t="s">
        <v>146</v>
      </c>
      <c r="D90" s="170" t="s">
        <v>56</v>
      </c>
      <c r="E90" s="170" t="s">
        <v>147</v>
      </c>
      <c r="F90" s="168"/>
      <c r="G90" s="163" t="s">
        <v>58</v>
      </c>
      <c r="H90" s="29">
        <f>H95+H100</f>
        <v>0</v>
      </c>
      <c r="I90" s="29">
        <f t="shared" ref="I90:Q90" si="36">I95+I100</f>
        <v>0</v>
      </c>
      <c r="J90" s="29">
        <f t="shared" si="36"/>
        <v>0</v>
      </c>
      <c r="K90" s="29">
        <f t="shared" si="36"/>
        <v>0</v>
      </c>
      <c r="L90" s="29">
        <f t="shared" si="36"/>
        <v>0</v>
      </c>
      <c r="M90" s="29">
        <f t="shared" si="36"/>
        <v>0</v>
      </c>
      <c r="N90" s="29">
        <f t="shared" si="36"/>
        <v>0</v>
      </c>
      <c r="O90" s="29">
        <f t="shared" si="36"/>
        <v>0</v>
      </c>
      <c r="P90" s="29">
        <f t="shared" si="36"/>
        <v>0</v>
      </c>
      <c r="Q90" s="29">
        <f t="shared" si="36"/>
        <v>0</v>
      </c>
      <c r="R90" s="15"/>
      <c r="S90" s="15"/>
      <c r="T90" s="15"/>
    </row>
    <row r="91" spans="1:20" x14ac:dyDescent="0.35">
      <c r="A91" s="163" t="s">
        <v>37</v>
      </c>
      <c r="B91" s="163">
        <f>ROW()</f>
        <v>91</v>
      </c>
      <c r="C91" s="164" t="s">
        <v>148</v>
      </c>
      <c r="D91" s="163" t="s">
        <v>56</v>
      </c>
      <c r="E91" s="163" t="s">
        <v>79</v>
      </c>
      <c r="F91" s="168"/>
      <c r="G91" s="163" t="s">
        <v>58</v>
      </c>
      <c r="H91" s="29">
        <f>H96+H101</f>
        <v>0</v>
      </c>
      <c r="I91" s="29">
        <f t="shared" ref="I91:Q91" si="37">I96+I101</f>
        <v>0</v>
      </c>
      <c r="J91" s="29">
        <f t="shared" si="37"/>
        <v>0</v>
      </c>
      <c r="K91" s="29">
        <f t="shared" si="37"/>
        <v>0</v>
      </c>
      <c r="L91" s="29">
        <f t="shared" si="37"/>
        <v>0</v>
      </c>
      <c r="M91" s="29">
        <f t="shared" si="37"/>
        <v>0</v>
      </c>
      <c r="N91" s="29">
        <f>N96+N101</f>
        <v>0</v>
      </c>
      <c r="O91" s="29">
        <f t="shared" si="37"/>
        <v>0</v>
      </c>
      <c r="P91" s="29">
        <f t="shared" si="37"/>
        <v>0</v>
      </c>
      <c r="Q91" s="29">
        <f t="shared" si="37"/>
        <v>0</v>
      </c>
      <c r="R91" s="15"/>
      <c r="S91" s="15"/>
      <c r="T91" s="15"/>
    </row>
    <row r="92" spans="1:20" x14ac:dyDescent="0.35">
      <c r="A92" s="163" t="s">
        <v>37</v>
      </c>
      <c r="B92" s="163">
        <f>ROW()</f>
        <v>92</v>
      </c>
      <c r="C92" s="164" t="s">
        <v>140</v>
      </c>
      <c r="D92" s="163" t="s">
        <v>59</v>
      </c>
      <c r="E92" s="163" t="s">
        <v>141</v>
      </c>
      <c r="F92" s="168"/>
      <c r="G92" s="163" t="s">
        <v>58</v>
      </c>
      <c r="H92" s="18"/>
      <c r="I92" s="18"/>
      <c r="J92" s="18"/>
      <c r="K92" s="18"/>
      <c r="L92" s="18"/>
      <c r="M92" s="18"/>
      <c r="N92" s="18"/>
      <c r="O92" s="18"/>
      <c r="P92" s="18"/>
      <c r="Q92" s="18"/>
      <c r="R92" s="15"/>
      <c r="S92" s="15"/>
      <c r="T92" s="15"/>
    </row>
    <row r="93" spans="1:20" x14ac:dyDescent="0.35">
      <c r="A93" s="163" t="s">
        <v>37</v>
      </c>
      <c r="B93" s="163">
        <f>ROW()</f>
        <v>93</v>
      </c>
      <c r="C93" s="164" t="s">
        <v>142</v>
      </c>
      <c r="D93" s="163" t="s">
        <v>59</v>
      </c>
      <c r="E93" s="163" t="s">
        <v>143</v>
      </c>
      <c r="F93" s="168"/>
      <c r="G93" s="163" t="s">
        <v>58</v>
      </c>
      <c r="H93" s="18"/>
      <c r="I93" s="18"/>
      <c r="J93" s="18"/>
      <c r="K93" s="18"/>
      <c r="L93" s="18"/>
      <c r="M93" s="18"/>
      <c r="N93" s="18"/>
      <c r="O93" s="18"/>
      <c r="P93" s="18"/>
      <c r="Q93" s="18"/>
      <c r="R93" s="15"/>
      <c r="S93" s="15"/>
      <c r="T93" s="15"/>
    </row>
    <row r="94" spans="1:20" x14ac:dyDescent="0.35">
      <c r="A94" s="163" t="s">
        <v>37</v>
      </c>
      <c r="B94" s="163">
        <f>ROW()</f>
        <v>94</v>
      </c>
      <c r="C94" s="164" t="s">
        <v>144</v>
      </c>
      <c r="D94" s="163" t="s">
        <v>59</v>
      </c>
      <c r="E94" s="163" t="s">
        <v>145</v>
      </c>
      <c r="F94" s="168"/>
      <c r="G94" s="163" t="s">
        <v>58</v>
      </c>
      <c r="H94" s="18"/>
      <c r="I94" s="18"/>
      <c r="J94" s="18"/>
      <c r="K94" s="18"/>
      <c r="L94" s="18"/>
      <c r="M94" s="18"/>
      <c r="N94" s="18"/>
      <c r="O94" s="18"/>
      <c r="P94" s="18"/>
      <c r="Q94" s="18"/>
      <c r="R94" s="15"/>
      <c r="S94" s="15"/>
      <c r="T94" s="15"/>
    </row>
    <row r="95" spans="1:20" x14ac:dyDescent="0.35">
      <c r="A95" s="163" t="s">
        <v>37</v>
      </c>
      <c r="B95" s="163">
        <f>ROW()</f>
        <v>95</v>
      </c>
      <c r="C95" s="164" t="s">
        <v>146</v>
      </c>
      <c r="D95" s="170" t="s">
        <v>59</v>
      </c>
      <c r="E95" s="170" t="s">
        <v>147</v>
      </c>
      <c r="F95" s="168"/>
      <c r="G95" s="163" t="s">
        <v>58</v>
      </c>
      <c r="H95" s="18"/>
      <c r="I95" s="18"/>
      <c r="J95" s="18"/>
      <c r="K95" s="18"/>
      <c r="L95" s="18"/>
      <c r="M95" s="18"/>
      <c r="N95" s="18"/>
      <c r="O95" s="18"/>
      <c r="P95" s="18"/>
      <c r="Q95" s="18"/>
      <c r="R95" s="15"/>
      <c r="S95" s="15"/>
      <c r="T95" s="15"/>
    </row>
    <row r="96" spans="1:20" x14ac:dyDescent="0.35">
      <c r="A96" s="163" t="s">
        <v>37</v>
      </c>
      <c r="B96" s="163">
        <f>ROW()</f>
        <v>96</v>
      </c>
      <c r="C96" s="164" t="s">
        <v>148</v>
      </c>
      <c r="D96" s="163" t="s">
        <v>59</v>
      </c>
      <c r="E96" s="163" t="s">
        <v>79</v>
      </c>
      <c r="F96" s="168"/>
      <c r="G96" s="163" t="s">
        <v>58</v>
      </c>
      <c r="H96" s="18"/>
      <c r="I96" s="18"/>
      <c r="J96" s="18"/>
      <c r="K96" s="18"/>
      <c r="L96" s="18"/>
      <c r="M96" s="18"/>
      <c r="N96" s="18"/>
      <c r="O96" s="18"/>
      <c r="P96" s="18"/>
      <c r="Q96" s="18"/>
      <c r="R96" s="15"/>
      <c r="S96" s="15"/>
      <c r="T96" s="15"/>
    </row>
    <row r="97" spans="1:20" x14ac:dyDescent="0.35">
      <c r="A97" s="163" t="s">
        <v>37</v>
      </c>
      <c r="B97" s="163">
        <f>ROW()</f>
        <v>97</v>
      </c>
      <c r="C97" s="164" t="s">
        <v>140</v>
      </c>
      <c r="D97" s="163" t="s">
        <v>60</v>
      </c>
      <c r="E97" s="163" t="s">
        <v>141</v>
      </c>
      <c r="F97" s="168"/>
      <c r="G97" s="163" t="s">
        <v>58</v>
      </c>
      <c r="H97" s="18"/>
      <c r="I97" s="18"/>
      <c r="J97" s="18"/>
      <c r="K97" s="18"/>
      <c r="L97" s="18"/>
      <c r="M97" s="18"/>
      <c r="N97" s="18"/>
      <c r="O97" s="18"/>
      <c r="P97" s="18"/>
      <c r="Q97" s="18"/>
      <c r="R97" s="15"/>
      <c r="S97" s="15"/>
      <c r="T97" s="15"/>
    </row>
    <row r="98" spans="1:20" x14ac:dyDescent="0.35">
      <c r="A98" s="163" t="s">
        <v>37</v>
      </c>
      <c r="B98" s="163">
        <f>ROW()</f>
        <v>98</v>
      </c>
      <c r="C98" s="164" t="s">
        <v>142</v>
      </c>
      <c r="D98" s="163" t="s">
        <v>60</v>
      </c>
      <c r="E98" s="163" t="s">
        <v>143</v>
      </c>
      <c r="F98" s="168"/>
      <c r="G98" s="163" t="s">
        <v>58</v>
      </c>
      <c r="H98" s="18"/>
      <c r="I98" s="18"/>
      <c r="J98" s="18"/>
      <c r="K98" s="18"/>
      <c r="L98" s="18"/>
      <c r="M98" s="18"/>
      <c r="N98" s="18"/>
      <c r="O98" s="18"/>
      <c r="P98" s="18"/>
      <c r="Q98" s="18"/>
      <c r="R98" s="15"/>
      <c r="S98" s="15"/>
      <c r="T98" s="15"/>
    </row>
    <row r="99" spans="1:20" x14ac:dyDescent="0.35">
      <c r="A99" s="163" t="s">
        <v>37</v>
      </c>
      <c r="B99" s="163">
        <f>ROW()</f>
        <v>99</v>
      </c>
      <c r="C99" s="164" t="s">
        <v>144</v>
      </c>
      <c r="D99" s="163" t="s">
        <v>60</v>
      </c>
      <c r="E99" s="163" t="s">
        <v>145</v>
      </c>
      <c r="F99" s="168"/>
      <c r="G99" s="163" t="s">
        <v>58</v>
      </c>
      <c r="H99" s="18"/>
      <c r="I99" s="18"/>
      <c r="J99" s="18"/>
      <c r="K99" s="18"/>
      <c r="L99" s="18"/>
      <c r="M99" s="18"/>
      <c r="N99" s="18"/>
      <c r="O99" s="18"/>
      <c r="P99" s="18"/>
      <c r="Q99" s="18"/>
      <c r="R99" s="15"/>
      <c r="S99" s="15"/>
      <c r="T99" s="15"/>
    </row>
    <row r="100" spans="1:20" x14ac:dyDescent="0.35">
      <c r="A100" s="163" t="s">
        <v>37</v>
      </c>
      <c r="B100" s="163">
        <f>ROW()</f>
        <v>100</v>
      </c>
      <c r="C100" s="164" t="s">
        <v>146</v>
      </c>
      <c r="D100" s="170" t="s">
        <v>60</v>
      </c>
      <c r="E100" s="170" t="s">
        <v>147</v>
      </c>
      <c r="F100" s="168"/>
      <c r="G100" s="163" t="s">
        <v>58</v>
      </c>
      <c r="H100" s="18"/>
      <c r="I100" s="18"/>
      <c r="J100" s="18"/>
      <c r="K100" s="18"/>
      <c r="L100" s="18"/>
      <c r="M100" s="18"/>
      <c r="N100" s="18"/>
      <c r="O100" s="18"/>
      <c r="P100" s="18"/>
      <c r="Q100" s="18"/>
      <c r="R100" s="15"/>
      <c r="S100" s="15"/>
      <c r="T100" s="15"/>
    </row>
    <row r="101" spans="1:20" x14ac:dyDescent="0.35">
      <c r="A101" s="163" t="s">
        <v>37</v>
      </c>
      <c r="B101" s="163">
        <f>ROW()</f>
        <v>101</v>
      </c>
      <c r="C101" s="164" t="s">
        <v>148</v>
      </c>
      <c r="D101" s="163" t="s">
        <v>60</v>
      </c>
      <c r="E101" s="163" t="s">
        <v>79</v>
      </c>
      <c r="F101" s="168"/>
      <c r="G101" s="163" t="s">
        <v>58</v>
      </c>
      <c r="H101" s="18"/>
      <c r="I101" s="18"/>
      <c r="J101" s="18"/>
      <c r="K101" s="18"/>
      <c r="L101" s="18"/>
      <c r="M101" s="18"/>
      <c r="N101" s="18"/>
      <c r="O101" s="18"/>
      <c r="P101" s="18"/>
      <c r="Q101" s="18"/>
      <c r="R101" s="15"/>
      <c r="S101" s="15"/>
      <c r="T101" s="15"/>
    </row>
    <row r="102" spans="1:20" x14ac:dyDescent="0.35">
      <c r="A102" s="15"/>
      <c r="B102" s="15"/>
      <c r="C102" s="15"/>
      <c r="D102" s="15"/>
      <c r="E102" s="15"/>
      <c r="F102" s="15"/>
      <c r="G102" s="15"/>
      <c r="H102" s="15"/>
      <c r="I102" s="15"/>
      <c r="J102" s="15"/>
      <c r="K102" s="15"/>
      <c r="L102" s="15"/>
      <c r="M102" s="15"/>
      <c r="N102" s="15"/>
      <c r="O102" s="15"/>
      <c r="P102" s="15"/>
      <c r="Q102" s="15"/>
      <c r="R102" s="15"/>
      <c r="S102" s="15"/>
      <c r="T102" s="15"/>
    </row>
    <row r="103" spans="1:20" ht="15" customHeight="1" x14ac:dyDescent="0.35">
      <c r="A103" s="15"/>
      <c r="B103" s="15"/>
      <c r="C103" s="15"/>
      <c r="D103" s="15"/>
      <c r="E103" s="15"/>
      <c r="F103" s="15"/>
      <c r="G103" s="15"/>
      <c r="H103" s="15"/>
      <c r="I103" s="15"/>
      <c r="J103" s="15"/>
      <c r="K103" s="15"/>
      <c r="L103" s="15"/>
      <c r="M103" s="15"/>
      <c r="N103" s="15"/>
      <c r="O103" s="15"/>
      <c r="P103" s="15"/>
      <c r="Q103" s="15"/>
      <c r="R103" s="15"/>
      <c r="S103" s="15"/>
      <c r="T103" s="15"/>
    </row>
    <row r="104" spans="1:20" x14ac:dyDescent="0.35">
      <c r="A104" s="15"/>
      <c r="B104" s="15"/>
      <c r="C104" s="15"/>
      <c r="D104" s="15"/>
      <c r="E104" s="15"/>
      <c r="F104" s="15"/>
      <c r="G104" s="15"/>
      <c r="H104" s="15"/>
      <c r="I104" s="15"/>
      <c r="J104" s="15"/>
      <c r="K104" s="15"/>
      <c r="L104" s="15"/>
      <c r="M104" s="15"/>
      <c r="N104" s="15"/>
      <c r="O104" s="15"/>
      <c r="P104" s="15"/>
      <c r="Q104" s="15"/>
      <c r="R104" s="15"/>
      <c r="S104" s="15"/>
      <c r="T104" s="15"/>
    </row>
    <row r="105" spans="1:20" ht="23" customHeight="1" x14ac:dyDescent="0.5">
      <c r="A105" s="16" t="s">
        <v>36</v>
      </c>
      <c r="B105" s="14"/>
      <c r="C105" s="14"/>
      <c r="D105" s="14"/>
      <c r="E105" s="14"/>
      <c r="F105" s="14"/>
      <c r="G105" s="14"/>
      <c r="H105" s="14"/>
      <c r="I105" s="14"/>
      <c r="J105" s="14"/>
      <c r="K105" s="14"/>
      <c r="L105" s="14"/>
      <c r="M105" s="14"/>
      <c r="N105" s="14"/>
      <c r="O105" s="14"/>
      <c r="P105" s="15"/>
      <c r="Q105" s="15"/>
      <c r="R105" s="15"/>
      <c r="S105" s="15"/>
      <c r="T105" s="15"/>
    </row>
    <row r="106" spans="1:20" ht="31" x14ac:dyDescent="0.35">
      <c r="A106" s="162" t="s">
        <v>30</v>
      </c>
      <c r="B106" s="162" t="s">
        <v>40</v>
      </c>
      <c r="C106" s="162" t="s">
        <v>41</v>
      </c>
      <c r="D106" s="162" t="s">
        <v>42</v>
      </c>
      <c r="E106" s="162" t="s">
        <v>82</v>
      </c>
      <c r="F106" s="162" t="s">
        <v>88</v>
      </c>
      <c r="G106" s="162" t="s">
        <v>89</v>
      </c>
      <c r="H106" s="162" t="s">
        <v>45</v>
      </c>
      <c r="I106" s="162" t="s">
        <v>46</v>
      </c>
      <c r="J106" s="162" t="s">
        <v>47</v>
      </c>
      <c r="K106" s="162" t="s">
        <v>48</v>
      </c>
      <c r="L106" s="162" t="s">
        <v>49</v>
      </c>
      <c r="M106" s="162" t="s">
        <v>50</v>
      </c>
      <c r="N106" s="162" t="s">
        <v>51</v>
      </c>
      <c r="O106" s="162" t="s">
        <v>52</v>
      </c>
      <c r="P106" s="162" t="s">
        <v>53</v>
      </c>
      <c r="Q106" s="162" t="s">
        <v>54</v>
      </c>
      <c r="R106" s="15"/>
      <c r="S106" s="15"/>
      <c r="T106" s="15"/>
    </row>
    <row r="107" spans="1:20" x14ac:dyDescent="0.35">
      <c r="A107" s="163" t="s">
        <v>36</v>
      </c>
      <c r="B107" s="163">
        <f>ROW()</f>
        <v>107</v>
      </c>
      <c r="C107" s="164" t="s">
        <v>149</v>
      </c>
      <c r="D107" s="170" t="s">
        <v>56</v>
      </c>
      <c r="E107" s="170" t="s">
        <v>150</v>
      </c>
      <c r="F107" s="168"/>
      <c r="G107" s="163" t="s">
        <v>58</v>
      </c>
      <c r="H107" s="29">
        <f t="shared" ref="H107:Q107" si="38">H109+H111</f>
        <v>0</v>
      </c>
      <c r="I107" s="29">
        <f>I109+I111</f>
        <v>0</v>
      </c>
      <c r="J107" s="29">
        <f t="shared" si="38"/>
        <v>0</v>
      </c>
      <c r="K107" s="29">
        <f t="shared" si="38"/>
        <v>0</v>
      </c>
      <c r="L107" s="29">
        <f t="shared" si="38"/>
        <v>0</v>
      </c>
      <c r="M107" s="29">
        <f t="shared" si="38"/>
        <v>0</v>
      </c>
      <c r="N107" s="29">
        <f t="shared" si="38"/>
        <v>0</v>
      </c>
      <c r="O107" s="29">
        <f t="shared" si="38"/>
        <v>0</v>
      </c>
      <c r="P107" s="29">
        <f t="shared" si="38"/>
        <v>0</v>
      </c>
      <c r="Q107" s="29">
        <f t="shared" si="38"/>
        <v>0</v>
      </c>
      <c r="R107" s="15"/>
      <c r="S107" s="15"/>
      <c r="T107" s="15"/>
    </row>
    <row r="108" spans="1:20" x14ac:dyDescent="0.35">
      <c r="A108" s="163" t="s">
        <v>36</v>
      </c>
      <c r="B108" s="163">
        <f>ROW()</f>
        <v>108</v>
      </c>
      <c r="C108" s="164" t="s">
        <v>149</v>
      </c>
      <c r="D108" s="163" t="s">
        <v>56</v>
      </c>
      <c r="E108" s="163" t="s">
        <v>151</v>
      </c>
      <c r="F108" s="168"/>
      <c r="G108" s="163" t="s">
        <v>58</v>
      </c>
      <c r="H108" s="29">
        <f t="shared" ref="H108:Q108" si="39">H110+H112</f>
        <v>0</v>
      </c>
      <c r="I108" s="29">
        <f t="shared" si="39"/>
        <v>0</v>
      </c>
      <c r="J108" s="29">
        <f t="shared" si="39"/>
        <v>0</v>
      </c>
      <c r="K108" s="29">
        <f t="shared" si="39"/>
        <v>0</v>
      </c>
      <c r="L108" s="29">
        <f t="shared" si="39"/>
        <v>0</v>
      </c>
      <c r="M108" s="29">
        <f>M110+M112</f>
        <v>0</v>
      </c>
      <c r="N108" s="29">
        <f t="shared" si="39"/>
        <v>0</v>
      </c>
      <c r="O108" s="29">
        <f t="shared" si="39"/>
        <v>0</v>
      </c>
      <c r="P108" s="29">
        <f>P110+P112</f>
        <v>0</v>
      </c>
      <c r="Q108" s="29">
        <f t="shared" si="39"/>
        <v>0</v>
      </c>
      <c r="R108" s="15"/>
      <c r="S108" s="15"/>
      <c r="T108" s="15"/>
    </row>
    <row r="109" spans="1:20" x14ac:dyDescent="0.35">
      <c r="A109" s="163" t="s">
        <v>36</v>
      </c>
      <c r="B109" s="163">
        <f>ROW()</f>
        <v>109</v>
      </c>
      <c r="C109" s="164" t="s">
        <v>149</v>
      </c>
      <c r="D109" s="170" t="s">
        <v>59</v>
      </c>
      <c r="E109" s="170" t="s">
        <v>150</v>
      </c>
      <c r="F109" s="168"/>
      <c r="G109" s="163" t="s">
        <v>58</v>
      </c>
      <c r="H109" s="18"/>
      <c r="I109" s="18"/>
      <c r="J109" s="18"/>
      <c r="K109" s="18"/>
      <c r="L109" s="18"/>
      <c r="M109" s="18"/>
      <c r="N109" s="18"/>
      <c r="O109" s="18"/>
      <c r="P109" s="18"/>
      <c r="Q109" s="18"/>
      <c r="R109" s="15"/>
      <c r="S109" s="15"/>
      <c r="T109" s="15"/>
    </row>
    <row r="110" spans="1:20" x14ac:dyDescent="0.35">
      <c r="A110" s="163" t="s">
        <v>36</v>
      </c>
      <c r="B110" s="163">
        <f>ROW()</f>
        <v>110</v>
      </c>
      <c r="C110" s="164" t="s">
        <v>149</v>
      </c>
      <c r="D110" s="163" t="s">
        <v>59</v>
      </c>
      <c r="E110" s="163" t="s">
        <v>151</v>
      </c>
      <c r="F110" s="168"/>
      <c r="G110" s="163" t="s">
        <v>58</v>
      </c>
      <c r="H110" s="18"/>
      <c r="I110" s="18"/>
      <c r="J110" s="18"/>
      <c r="K110" s="18"/>
      <c r="L110" s="18"/>
      <c r="M110" s="18"/>
      <c r="N110" s="18"/>
      <c r="O110" s="18"/>
      <c r="P110" s="18"/>
      <c r="Q110" s="18"/>
      <c r="R110" s="15"/>
      <c r="S110" s="15"/>
      <c r="T110" s="15"/>
    </row>
    <row r="111" spans="1:20" x14ac:dyDescent="0.35">
      <c r="A111" s="163" t="s">
        <v>36</v>
      </c>
      <c r="B111" s="163">
        <f>ROW()</f>
        <v>111</v>
      </c>
      <c r="C111" s="164" t="s">
        <v>149</v>
      </c>
      <c r="D111" s="170" t="s">
        <v>60</v>
      </c>
      <c r="E111" s="170" t="s">
        <v>150</v>
      </c>
      <c r="F111" s="168"/>
      <c r="G111" s="163" t="s">
        <v>58</v>
      </c>
      <c r="H111" s="18"/>
      <c r="I111" s="18"/>
      <c r="J111" s="18"/>
      <c r="K111" s="18"/>
      <c r="L111" s="18"/>
      <c r="M111" s="18"/>
      <c r="N111" s="18"/>
      <c r="O111" s="18"/>
      <c r="P111" s="18"/>
      <c r="Q111" s="18"/>
      <c r="R111" s="15"/>
      <c r="S111" s="15"/>
      <c r="T111" s="15"/>
    </row>
    <row r="112" spans="1:20" x14ac:dyDescent="0.35">
      <c r="A112" s="163" t="s">
        <v>36</v>
      </c>
      <c r="B112" s="163">
        <f>ROW()</f>
        <v>112</v>
      </c>
      <c r="C112" s="164" t="s">
        <v>149</v>
      </c>
      <c r="D112" s="163" t="s">
        <v>60</v>
      </c>
      <c r="E112" s="163" t="s">
        <v>151</v>
      </c>
      <c r="F112" s="168"/>
      <c r="G112" s="163" t="s">
        <v>58</v>
      </c>
      <c r="H112" s="18"/>
      <c r="I112" s="18"/>
      <c r="J112" s="18"/>
      <c r="K112" s="18"/>
      <c r="L112" s="18"/>
      <c r="M112" s="18"/>
      <c r="N112" s="18"/>
      <c r="O112" s="18"/>
      <c r="P112" s="18"/>
      <c r="Q112" s="18"/>
      <c r="R112" s="15"/>
      <c r="S112" s="15"/>
      <c r="T112" s="15"/>
    </row>
  </sheetData>
  <sheetProtection algorithmName="SHA-512" hashValue="uv9VBBiSDSQb3bU+VUkoe9uaVHC6Zuti9DKP6f44KBywy8ZHtvgsJH/0yE7+v4W3JEviTBCbdSpi8MZvd/iaoQ==" saltValue="t7oOAl0zUwPCoFdDnGY5rg==" spinCount="100000" sheet="1" objects="1" scenarios="1" formatCells="0" formatColumns="0" formatRows="0" insertRows="0" insertHyperlinks="0" deleteRows="0" sort="0" autoFilter="0"/>
  <phoneticPr fontId="21" type="noConversion"/>
  <dataValidations count="1">
    <dataValidation allowBlank="1" showInputMessage="1" showErrorMessage="1" promptTitle="Modifiable formulas" prompt="Formulas provided for convenience only and may not apply." sqref="H107:Q108 H27:Q52" xr:uid="{2E9A1CBE-5958-461E-A631-472E0E09ECDC}"/>
  </dataValidations>
  <pageMargins left="0.25" right="0.25" top="0.75" bottom="0.75" header="0.3" footer="0.3"/>
  <pageSetup paperSize="9" scale="48" fitToHeight="0" orientation="landscape" r:id="rId1"/>
  <colBreaks count="1" manualBreakCount="1">
    <brk id="17" max="1048575" man="1"/>
  </col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2040-12D5-422F-98DE-51135976FC24}">
  <sheetPr codeName="Sheet7">
    <tabColor theme="4"/>
  </sheetPr>
  <dimension ref="A1:G18"/>
  <sheetViews>
    <sheetView showGridLines="0" zoomScale="70" zoomScaleNormal="70" workbookViewId="0">
      <pane ySplit="1" topLeftCell="A2" activePane="bottomLeft" state="frozen"/>
      <selection activeCell="I22" sqref="I22"/>
      <selection pane="bottomLeft"/>
    </sheetView>
  </sheetViews>
  <sheetFormatPr defaultColWidth="8.81640625" defaultRowHeight="13" x14ac:dyDescent="0.3"/>
  <cols>
    <col min="1" max="1" width="34.453125" style="69" customWidth="1"/>
    <col min="2" max="2" width="15.453125" style="69" customWidth="1"/>
    <col min="3" max="3" width="18.1796875" style="69" customWidth="1"/>
    <col min="4" max="4" width="27.54296875" style="69" customWidth="1"/>
    <col min="5" max="5" width="29.1796875" style="69" customWidth="1"/>
    <col min="6" max="6" width="25.6328125" style="69" customWidth="1"/>
    <col min="7" max="7" width="128.6328125" style="69" customWidth="1"/>
    <col min="8" max="16384" width="8.81640625" style="69"/>
  </cols>
  <sheetData>
    <row r="1" spans="1:7" ht="24" customHeight="1" x14ac:dyDescent="0.3">
      <c r="A1" s="45" t="str">
        <f>"ANNUAL FORECAST INFORMATION"&amp;"     |     "&amp;TEXT(EDATE(_disc_due_date,11),"mmmm yyyy")&amp;" ("&amp;_disc_current_year&amp;")     |     "&amp;_company_name</f>
        <v xml:space="preserve">ANNUAL FORECAST INFORMATION     |     November 1900 ()     |     </v>
      </c>
      <c r="B1" s="41"/>
      <c r="C1" s="68"/>
      <c r="D1" s="68"/>
      <c r="E1" s="68"/>
      <c r="F1" s="68"/>
    </row>
    <row r="2" spans="1:7" ht="23" customHeight="1" x14ac:dyDescent="0.3">
      <c r="A2" s="186" t="s">
        <v>358</v>
      </c>
      <c r="B2" s="47"/>
      <c r="C2" s="68"/>
      <c r="D2" s="70"/>
      <c r="E2" s="70"/>
      <c r="F2" s="68"/>
    </row>
    <row r="3" spans="1:7" ht="14.4" customHeight="1" x14ac:dyDescent="0.3">
      <c r="A3" s="187" t="s">
        <v>399</v>
      </c>
      <c r="B3" s="47"/>
      <c r="C3" s="68"/>
      <c r="D3" s="70"/>
      <c r="E3" s="70"/>
      <c r="F3" s="68"/>
    </row>
    <row r="4" spans="1:7" s="71" customFormat="1" ht="31" customHeight="1" x14ac:dyDescent="0.4">
      <c r="A4" s="73" t="s">
        <v>30</v>
      </c>
      <c r="B4" s="74" t="s">
        <v>40</v>
      </c>
      <c r="C4" s="75" t="s">
        <v>41</v>
      </c>
      <c r="D4" s="194" t="s">
        <v>152</v>
      </c>
      <c r="E4" s="76" t="s">
        <v>153</v>
      </c>
      <c r="F4" s="76" t="s">
        <v>398</v>
      </c>
      <c r="G4" s="76" t="s">
        <v>154</v>
      </c>
    </row>
    <row r="5" spans="1:7" ht="200.15" customHeight="1" x14ac:dyDescent="0.3">
      <c r="A5" s="77" t="s">
        <v>358</v>
      </c>
      <c r="B5" s="78">
        <f>ROW()</f>
        <v>5</v>
      </c>
      <c r="C5" s="78" t="s">
        <v>18</v>
      </c>
      <c r="D5" s="78" t="s">
        <v>17</v>
      </c>
      <c r="E5" s="78" t="s">
        <v>38</v>
      </c>
      <c r="F5" s="119" t="s">
        <v>56</v>
      </c>
      <c r="G5" s="52"/>
    </row>
    <row r="6" spans="1:7" x14ac:dyDescent="0.3">
      <c r="A6" s="68"/>
      <c r="B6" s="68"/>
      <c r="C6" s="68"/>
      <c r="D6" s="68"/>
      <c r="E6" s="68"/>
      <c r="F6" s="68"/>
    </row>
    <row r="7" spans="1:7" x14ac:dyDescent="0.3">
      <c r="A7" s="68"/>
      <c r="B7" s="68"/>
      <c r="C7" s="68"/>
      <c r="D7" s="68"/>
      <c r="E7" s="68"/>
      <c r="F7" s="68"/>
    </row>
    <row r="8" spans="1:7" x14ac:dyDescent="0.3">
      <c r="A8" s="68"/>
      <c r="B8" s="68"/>
      <c r="C8" s="68"/>
      <c r="D8" s="68"/>
      <c r="E8" s="68"/>
      <c r="F8" s="68"/>
    </row>
    <row r="9" spans="1:7" ht="23" customHeight="1" x14ac:dyDescent="0.5">
      <c r="A9" s="72" t="s">
        <v>39</v>
      </c>
      <c r="B9" s="68"/>
      <c r="C9" s="68"/>
      <c r="D9" s="68"/>
      <c r="E9" s="68"/>
      <c r="F9" s="68"/>
    </row>
    <row r="10" spans="1:7" s="71" customFormat="1" ht="31" customHeight="1" x14ac:dyDescent="0.4">
      <c r="A10" s="73" t="s">
        <v>30</v>
      </c>
      <c r="B10" s="79" t="s">
        <v>40</v>
      </c>
      <c r="C10" s="74" t="s">
        <v>41</v>
      </c>
      <c r="D10" s="76" t="s">
        <v>152</v>
      </c>
      <c r="E10" s="76" t="s">
        <v>376</v>
      </c>
      <c r="F10" s="76" t="s">
        <v>401</v>
      </c>
      <c r="G10" s="76" t="s">
        <v>154</v>
      </c>
    </row>
    <row r="11" spans="1:7" ht="93.65" customHeight="1" x14ac:dyDescent="0.3">
      <c r="A11" s="191" t="s">
        <v>39</v>
      </c>
      <c r="B11" s="81">
        <f>ROW()</f>
        <v>11</v>
      </c>
      <c r="C11" s="83"/>
      <c r="D11" s="83"/>
      <c r="E11" s="83"/>
      <c r="F11" s="119"/>
      <c r="G11" s="83"/>
    </row>
    <row r="12" spans="1:7" ht="150" customHeight="1" x14ac:dyDescent="0.3">
      <c r="A12" s="80" t="s">
        <v>39</v>
      </c>
      <c r="B12" s="81">
        <f>ROW()</f>
        <v>12</v>
      </c>
      <c r="C12" s="83"/>
      <c r="D12" s="83"/>
      <c r="E12" s="83"/>
      <c r="F12" s="119"/>
      <c r="G12" s="83"/>
    </row>
    <row r="13" spans="1:7" ht="150" customHeight="1" x14ac:dyDescent="0.3">
      <c r="A13" s="80" t="s">
        <v>39</v>
      </c>
      <c r="B13" s="81">
        <f>ROW()</f>
        <v>13</v>
      </c>
      <c r="C13" s="83"/>
      <c r="D13" s="83"/>
      <c r="E13" s="83"/>
      <c r="F13" s="119"/>
      <c r="G13" s="83"/>
    </row>
    <row r="14" spans="1:7" ht="150" customHeight="1" x14ac:dyDescent="0.3">
      <c r="A14" s="80" t="s">
        <v>39</v>
      </c>
      <c r="B14" s="81">
        <f>ROW()</f>
        <v>14</v>
      </c>
      <c r="C14" s="83"/>
      <c r="D14" s="83"/>
      <c r="E14" s="83"/>
      <c r="F14" s="119"/>
      <c r="G14" s="83"/>
    </row>
    <row r="15" spans="1:7" ht="150" customHeight="1" x14ac:dyDescent="0.3">
      <c r="A15" s="80" t="s">
        <v>39</v>
      </c>
      <c r="B15" s="81">
        <f>ROW()</f>
        <v>15</v>
      </c>
      <c r="C15" s="83"/>
      <c r="D15" s="83"/>
      <c r="E15" s="83"/>
      <c r="F15" s="119"/>
      <c r="G15" s="83"/>
    </row>
    <row r="16" spans="1:7" ht="150" customHeight="1" x14ac:dyDescent="0.3">
      <c r="A16" s="80" t="s">
        <v>39</v>
      </c>
      <c r="B16" s="81">
        <f>ROW()</f>
        <v>16</v>
      </c>
      <c r="C16" s="83"/>
      <c r="D16" s="83"/>
      <c r="E16" s="83"/>
      <c r="F16" s="119"/>
      <c r="G16" s="83"/>
    </row>
    <row r="17" spans="1:7" ht="150" customHeight="1" x14ac:dyDescent="0.3">
      <c r="A17" s="80" t="s">
        <v>39</v>
      </c>
      <c r="B17" s="81">
        <f>ROW()</f>
        <v>17</v>
      </c>
      <c r="C17" s="83"/>
      <c r="D17" s="83"/>
      <c r="E17" s="83"/>
      <c r="F17" s="119"/>
      <c r="G17" s="83"/>
    </row>
    <row r="18" spans="1:7" ht="19.75" customHeight="1" x14ac:dyDescent="0.3">
      <c r="A18" s="193" t="s">
        <v>402</v>
      </c>
      <c r="G18" s="192"/>
    </row>
  </sheetData>
  <sheetProtection formatCells="0" formatColumns="0" formatRows="0" insertHyperlinks="0" sort="0" autoFilter="0"/>
  <dataValidations count="1">
    <dataValidation type="list" allowBlank="1" showInputMessage="1" showErrorMessage="1" sqref="F5" xr:uid="{FBFA74DB-F478-4512-98B6-53CEF1F0AF61}">
      <formula1>dd_service_level</formula1>
    </dataValidation>
  </dataValidations>
  <pageMargins left="0.7" right="0.7" top="0.75" bottom="0.75" header="0.3" footer="0.3"/>
  <pageSetup paperSize="9" scale="40" orientation="landscape" r:id="rId1"/>
  <rowBreaks count="1" manualBreakCount="1">
    <brk id="15" max="16383" man="1"/>
  </rowBreaks>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0B638-C2C7-4D15-A953-0EBC7FFCF619}">
  <sheetPr codeName="Sheet13"/>
  <dimension ref="A1:T75"/>
  <sheetViews>
    <sheetView showGridLines="0" workbookViewId="0">
      <pane ySplit="2" topLeftCell="A3" activePane="bottomLeft" state="frozen"/>
      <selection activeCell="I22" sqref="I22"/>
      <selection pane="bottomLeft" activeCell="T11" sqref="T11"/>
    </sheetView>
  </sheetViews>
  <sheetFormatPr defaultRowHeight="14.5" x14ac:dyDescent="0.35"/>
  <cols>
    <col min="1" max="1" width="12.1796875" customWidth="1"/>
    <col min="2" max="2" width="20.54296875" customWidth="1"/>
    <col min="3" max="3" width="48.1796875" customWidth="1"/>
    <col min="4" max="4" width="29" bestFit="1" customWidth="1"/>
    <col min="8" max="8" width="18.54296875" customWidth="1"/>
    <col min="12" max="12" width="17.1796875" customWidth="1"/>
    <col min="14" max="14" width="60" bestFit="1" customWidth="1"/>
    <col min="16" max="16" width="12.1796875" customWidth="1"/>
    <col min="20" max="20" width="17.453125" customWidth="1"/>
  </cols>
  <sheetData>
    <row r="1" spans="1:20" x14ac:dyDescent="0.35">
      <c r="A1" s="1" t="s">
        <v>155</v>
      </c>
      <c r="B1" s="1" t="s">
        <v>156</v>
      </c>
      <c r="C1" s="1"/>
      <c r="D1" s="1"/>
      <c r="E1" s="1"/>
      <c r="F1" s="1"/>
      <c r="G1" s="1"/>
      <c r="H1" s="1" t="s">
        <v>157</v>
      </c>
      <c r="I1" s="1"/>
      <c r="J1" s="1" t="s">
        <v>158</v>
      </c>
      <c r="K1" s="1"/>
      <c r="L1" s="1" t="s">
        <v>159</v>
      </c>
      <c r="N1" s="1" t="s">
        <v>160</v>
      </c>
      <c r="P1" s="1" t="s">
        <v>161</v>
      </c>
      <c r="R1" s="1" t="s">
        <v>162</v>
      </c>
      <c r="T1" s="1" t="s">
        <v>163</v>
      </c>
    </row>
    <row r="2" spans="1:20" x14ac:dyDescent="0.35">
      <c r="A2" s="1" t="s">
        <v>164</v>
      </c>
      <c r="B2" s="2" t="s">
        <v>165</v>
      </c>
      <c r="C2" s="2"/>
      <c r="D2" s="2"/>
      <c r="E2" s="2"/>
      <c r="F2" s="2"/>
      <c r="G2" s="2"/>
      <c r="H2" s="2" t="s">
        <v>166</v>
      </c>
      <c r="I2" s="2"/>
      <c r="J2" s="2" t="s">
        <v>167</v>
      </c>
      <c r="K2" s="2"/>
      <c r="L2" s="2" t="s">
        <v>168</v>
      </c>
      <c r="N2" s="2" t="s">
        <v>169</v>
      </c>
      <c r="P2" s="2" t="s">
        <v>170</v>
      </c>
      <c r="R2" s="2" t="s">
        <v>171</v>
      </c>
      <c r="T2" s="2" t="s">
        <v>172</v>
      </c>
    </row>
    <row r="3" spans="1:20" x14ac:dyDescent="0.35">
      <c r="B3" s="2"/>
      <c r="C3" s="2"/>
      <c r="D3" s="2"/>
      <c r="E3" s="2"/>
      <c r="F3" s="2"/>
      <c r="G3" s="2"/>
      <c r="H3" s="2"/>
      <c r="I3" s="2"/>
      <c r="J3" s="2"/>
      <c r="K3" s="2"/>
      <c r="L3" s="2"/>
    </row>
    <row r="4" spans="1:20" x14ac:dyDescent="0.35">
      <c r="B4" t="s">
        <v>173</v>
      </c>
      <c r="C4" s="48">
        <v>46051</v>
      </c>
    </row>
    <row r="5" spans="1:20" x14ac:dyDescent="0.35">
      <c r="B5" t="s">
        <v>174</v>
      </c>
      <c r="C5" t="s">
        <v>175</v>
      </c>
    </row>
    <row r="6" spans="1:20" x14ac:dyDescent="0.35">
      <c r="B6" s="1" t="s">
        <v>176</v>
      </c>
      <c r="C6" s="1" t="s">
        <v>177</v>
      </c>
      <c r="D6" s="1" t="s">
        <v>178</v>
      </c>
      <c r="E6" s="1" t="s">
        <v>179</v>
      </c>
      <c r="H6" s="1" t="s">
        <v>4</v>
      </c>
      <c r="J6" s="1" t="s">
        <v>180</v>
      </c>
      <c r="L6" t="s">
        <v>181</v>
      </c>
      <c r="N6" t="s">
        <v>182</v>
      </c>
      <c r="P6" t="s">
        <v>183</v>
      </c>
      <c r="R6" t="s">
        <v>183</v>
      </c>
      <c r="T6" t="s">
        <v>181</v>
      </c>
    </row>
    <row r="7" spans="1:20" x14ac:dyDescent="0.35">
      <c r="B7" t="s">
        <v>184</v>
      </c>
      <c r="C7" s="49" t="s">
        <v>185</v>
      </c>
      <c r="D7" t="s">
        <v>185</v>
      </c>
      <c r="E7" s="50">
        <v>6686.4346717600001</v>
      </c>
      <c r="H7" s="43">
        <v>46599</v>
      </c>
      <c r="J7" s="43" t="s">
        <v>186</v>
      </c>
      <c r="L7" s="49" t="s">
        <v>187</v>
      </c>
      <c r="N7" s="49" t="s">
        <v>188</v>
      </c>
      <c r="P7" s="49" t="s">
        <v>56</v>
      </c>
      <c r="R7" s="49" t="s">
        <v>58</v>
      </c>
      <c r="T7" s="49" t="s">
        <v>8</v>
      </c>
    </row>
    <row r="8" spans="1:20" x14ac:dyDescent="0.35">
      <c r="B8" t="s">
        <v>189</v>
      </c>
      <c r="C8" s="49" t="s">
        <v>190</v>
      </c>
      <c r="D8" t="s">
        <v>190</v>
      </c>
      <c r="E8" s="50">
        <v>2711.3626837400002</v>
      </c>
      <c r="H8" s="43">
        <v>46965</v>
      </c>
      <c r="J8" s="43" t="s">
        <v>6</v>
      </c>
      <c r="L8" s="49" t="s">
        <v>191</v>
      </c>
      <c r="N8" s="49" t="s">
        <v>192</v>
      </c>
      <c r="P8" s="49" t="s">
        <v>59</v>
      </c>
      <c r="R8" s="49" t="s">
        <v>193</v>
      </c>
      <c r="T8" s="49" t="s">
        <v>194</v>
      </c>
    </row>
    <row r="9" spans="1:20" x14ac:dyDescent="0.35">
      <c r="B9" t="s">
        <v>195</v>
      </c>
      <c r="C9" s="49" t="s">
        <v>196</v>
      </c>
      <c r="D9" t="s">
        <v>196</v>
      </c>
      <c r="E9" s="50">
        <v>3109.0501195400002</v>
      </c>
      <c r="H9" s="43">
        <v>47330</v>
      </c>
      <c r="N9" s="49" t="s">
        <v>197</v>
      </c>
      <c r="P9" s="49" t="s">
        <v>60</v>
      </c>
      <c r="R9" s="49" t="s">
        <v>198</v>
      </c>
      <c r="T9" s="49" t="s">
        <v>330</v>
      </c>
    </row>
    <row r="10" spans="1:20" x14ac:dyDescent="0.35">
      <c r="B10" t="s">
        <v>199</v>
      </c>
      <c r="C10" s="49" t="s">
        <v>200</v>
      </c>
      <c r="D10" t="s">
        <v>200</v>
      </c>
      <c r="E10" s="50">
        <v>2207.5932045099999</v>
      </c>
      <c r="H10" s="43">
        <v>47695</v>
      </c>
      <c r="N10" s="49" t="s">
        <v>201</v>
      </c>
    </row>
    <row r="11" spans="1:20" x14ac:dyDescent="0.35">
      <c r="B11" t="s">
        <v>202</v>
      </c>
      <c r="C11" s="49" t="s">
        <v>203</v>
      </c>
      <c r="D11" t="s">
        <v>203</v>
      </c>
      <c r="E11" s="50">
        <v>1270.1607826500001</v>
      </c>
      <c r="H11" s="43">
        <v>48060</v>
      </c>
      <c r="N11" s="49" t="s">
        <v>204</v>
      </c>
    </row>
    <row r="12" spans="1:20" x14ac:dyDescent="0.35">
      <c r="B12" t="s">
        <v>205</v>
      </c>
      <c r="C12" s="49" t="s">
        <v>206</v>
      </c>
      <c r="D12" t="s">
        <v>206</v>
      </c>
      <c r="E12" s="50">
        <v>4404.0791157599997</v>
      </c>
      <c r="H12" s="43">
        <v>48426</v>
      </c>
    </row>
    <row r="13" spans="1:20" x14ac:dyDescent="0.35">
      <c r="B13" t="s">
        <v>207</v>
      </c>
      <c r="C13" s="49" t="s">
        <v>208</v>
      </c>
      <c r="D13" t="s">
        <v>208</v>
      </c>
      <c r="E13" s="50">
        <v>1755.3484802400001</v>
      </c>
      <c r="H13" s="43">
        <v>48791</v>
      </c>
    </row>
    <row r="14" spans="1:20" x14ac:dyDescent="0.35">
      <c r="B14" t="s">
        <v>209</v>
      </c>
      <c r="C14" s="49" t="s">
        <v>210</v>
      </c>
      <c r="D14" t="s">
        <v>210</v>
      </c>
      <c r="E14" s="50">
        <v>110.37310057000001</v>
      </c>
      <c r="H14" s="43">
        <v>49156</v>
      </c>
    </row>
    <row r="15" spans="1:20" x14ac:dyDescent="0.35">
      <c r="B15" t="s">
        <v>211</v>
      </c>
      <c r="C15" s="49" t="s">
        <v>212</v>
      </c>
      <c r="D15" t="s">
        <v>212</v>
      </c>
      <c r="E15" s="50">
        <v>1470.09088088</v>
      </c>
      <c r="H15" s="43">
        <v>49521</v>
      </c>
    </row>
    <row r="16" spans="1:20" x14ac:dyDescent="0.35">
      <c r="B16" t="s">
        <v>213</v>
      </c>
      <c r="C16" s="49" t="s">
        <v>214</v>
      </c>
      <c r="D16" t="s">
        <v>215</v>
      </c>
      <c r="E16" s="50">
        <v>1999.1497774300001</v>
      </c>
      <c r="H16" s="43">
        <v>49887</v>
      </c>
    </row>
    <row r="17" spans="2:5" x14ac:dyDescent="0.35">
      <c r="B17" t="s">
        <v>216</v>
      </c>
      <c r="C17" s="49" t="s">
        <v>217</v>
      </c>
      <c r="D17" t="s">
        <v>217</v>
      </c>
      <c r="E17" s="50">
        <v>1818.87623214</v>
      </c>
    </row>
    <row r="18" spans="2:5" x14ac:dyDescent="0.35">
      <c r="B18" t="s">
        <v>218</v>
      </c>
      <c r="C18" s="49" t="s">
        <v>219</v>
      </c>
      <c r="D18" t="s">
        <v>219</v>
      </c>
      <c r="E18" s="50">
        <v>3534.8623509099998</v>
      </c>
    </row>
    <row r="19" spans="2:5" x14ac:dyDescent="0.35">
      <c r="B19" t="s">
        <v>220</v>
      </c>
      <c r="C19" s="49" t="s">
        <v>221</v>
      </c>
      <c r="D19" t="s">
        <v>221</v>
      </c>
      <c r="E19" s="50">
        <v>6333.3559578200002</v>
      </c>
    </row>
    <row r="20" spans="2:5" x14ac:dyDescent="0.35">
      <c r="B20" t="s">
        <v>222</v>
      </c>
      <c r="C20" s="49" t="s">
        <v>223</v>
      </c>
      <c r="D20" t="s">
        <v>223</v>
      </c>
      <c r="E20" s="50">
        <v>1944.37053752</v>
      </c>
    </row>
    <row r="21" spans="2:5" x14ac:dyDescent="0.35">
      <c r="B21" t="s">
        <v>224</v>
      </c>
      <c r="C21" s="49" t="s">
        <v>225</v>
      </c>
      <c r="D21" t="s">
        <v>225</v>
      </c>
      <c r="E21" s="50">
        <v>141.91366970000001</v>
      </c>
    </row>
    <row r="22" spans="2:5" x14ac:dyDescent="0.35">
      <c r="B22" t="s">
        <v>226</v>
      </c>
      <c r="C22" s="49" t="s">
        <v>227</v>
      </c>
      <c r="D22" t="s">
        <v>227</v>
      </c>
      <c r="E22" s="50">
        <v>2409.3121931800001</v>
      </c>
    </row>
    <row r="23" spans="2:5" x14ac:dyDescent="0.35">
      <c r="B23" t="s">
        <v>228</v>
      </c>
      <c r="C23" s="49" t="s">
        <v>229</v>
      </c>
      <c r="D23" t="s">
        <v>229</v>
      </c>
      <c r="E23" s="50">
        <v>4444.46772134</v>
      </c>
    </row>
    <row r="24" spans="2:5" x14ac:dyDescent="0.35">
      <c r="B24" t="s">
        <v>230</v>
      </c>
      <c r="C24" s="49" t="s">
        <v>231</v>
      </c>
      <c r="D24" t="s">
        <v>231</v>
      </c>
      <c r="E24" s="50">
        <v>28.797375049999999</v>
      </c>
    </row>
    <row r="25" spans="2:5" x14ac:dyDescent="0.35">
      <c r="B25" t="s">
        <v>232</v>
      </c>
      <c r="C25" s="49" t="s">
        <v>233</v>
      </c>
      <c r="D25" t="s">
        <v>234</v>
      </c>
      <c r="E25" s="50">
        <v>3089.7878812399999</v>
      </c>
    </row>
    <row r="26" spans="2:5" x14ac:dyDescent="0.35">
      <c r="B26" t="s">
        <v>235</v>
      </c>
      <c r="C26" s="49" t="s">
        <v>236</v>
      </c>
      <c r="D26" t="s">
        <v>236</v>
      </c>
      <c r="E26" s="50">
        <v>8385.0599454200001</v>
      </c>
    </row>
    <row r="27" spans="2:5" x14ac:dyDescent="0.35">
      <c r="B27" t="s">
        <v>237</v>
      </c>
      <c r="C27" s="49" t="s">
        <v>238</v>
      </c>
      <c r="D27" t="s">
        <v>238</v>
      </c>
      <c r="E27" s="50">
        <v>4078.6898665200001</v>
      </c>
    </row>
    <row r="28" spans="2:5" x14ac:dyDescent="0.35">
      <c r="B28" t="s">
        <v>239</v>
      </c>
      <c r="C28" s="49" t="s">
        <v>240</v>
      </c>
      <c r="D28" t="s">
        <v>240</v>
      </c>
      <c r="E28" s="50">
        <v>5226.7360613500005</v>
      </c>
    </row>
    <row r="29" spans="2:5" x14ac:dyDescent="0.35">
      <c r="B29" t="s">
        <v>241</v>
      </c>
      <c r="C29" s="49" t="s">
        <v>242</v>
      </c>
      <c r="D29" t="s">
        <v>242</v>
      </c>
      <c r="E29" s="50">
        <v>105.05200154000001</v>
      </c>
    </row>
    <row r="30" spans="2:5" x14ac:dyDescent="0.35">
      <c r="B30" t="s">
        <v>243</v>
      </c>
      <c r="C30" s="49" t="s">
        <v>244</v>
      </c>
      <c r="D30" t="s">
        <v>244</v>
      </c>
      <c r="E30" s="50">
        <v>3332.8932978299999</v>
      </c>
    </row>
    <row r="31" spans="2:5" x14ac:dyDescent="0.35">
      <c r="B31" t="s">
        <v>245</v>
      </c>
      <c r="C31" s="49" t="s">
        <v>246</v>
      </c>
      <c r="D31" t="s">
        <v>246</v>
      </c>
      <c r="E31" s="50">
        <v>2205.4863556800001</v>
      </c>
    </row>
    <row r="32" spans="2:5" x14ac:dyDescent="0.35">
      <c r="B32" t="s">
        <v>247</v>
      </c>
      <c r="C32" s="49" t="s">
        <v>248</v>
      </c>
      <c r="D32" t="s">
        <v>248</v>
      </c>
      <c r="E32" s="50">
        <v>2163.4300323699999</v>
      </c>
    </row>
    <row r="33" spans="2:5" x14ac:dyDescent="0.35">
      <c r="B33" t="s">
        <v>249</v>
      </c>
      <c r="C33" s="49" t="s">
        <v>250</v>
      </c>
      <c r="D33" t="s">
        <v>250</v>
      </c>
      <c r="E33" s="50">
        <v>3575.09075502</v>
      </c>
    </row>
    <row r="34" spans="2:5" x14ac:dyDescent="0.35">
      <c r="B34" t="s">
        <v>251</v>
      </c>
      <c r="C34" s="49" t="s">
        <v>252</v>
      </c>
      <c r="D34" t="s">
        <v>252</v>
      </c>
      <c r="E34" s="50">
        <v>6734.43683022</v>
      </c>
    </row>
    <row r="35" spans="2:5" x14ac:dyDescent="0.35">
      <c r="B35" t="s">
        <v>253</v>
      </c>
      <c r="C35" s="49" t="s">
        <v>254</v>
      </c>
      <c r="D35" t="s">
        <v>254</v>
      </c>
      <c r="E35" s="50">
        <v>2373.2729135</v>
      </c>
    </row>
    <row r="36" spans="2:5" x14ac:dyDescent="0.35">
      <c r="B36" t="s">
        <v>255</v>
      </c>
      <c r="C36" s="49" t="s">
        <v>256</v>
      </c>
      <c r="D36" t="s">
        <v>256</v>
      </c>
      <c r="E36" s="50">
        <v>4483.8910153200004</v>
      </c>
    </row>
    <row r="37" spans="2:5" x14ac:dyDescent="0.35">
      <c r="B37" t="s">
        <v>257</v>
      </c>
      <c r="C37" s="49" t="s">
        <v>258</v>
      </c>
      <c r="D37" t="s">
        <v>258</v>
      </c>
      <c r="E37" s="50">
        <v>2566.5988238300001</v>
      </c>
    </row>
    <row r="38" spans="2:5" x14ac:dyDescent="0.35">
      <c r="B38" t="s">
        <v>259</v>
      </c>
      <c r="C38" s="49" t="s">
        <v>260</v>
      </c>
      <c r="D38" t="s">
        <v>260</v>
      </c>
      <c r="E38" s="50">
        <v>394.74851783999998</v>
      </c>
    </row>
    <row r="39" spans="2:5" x14ac:dyDescent="0.35">
      <c r="B39" t="s">
        <v>261</v>
      </c>
      <c r="C39" s="49" t="s">
        <v>262</v>
      </c>
      <c r="D39" t="s">
        <v>262</v>
      </c>
      <c r="E39" s="50">
        <v>4364.6389826499999</v>
      </c>
    </row>
    <row r="40" spans="2:5" x14ac:dyDescent="0.35">
      <c r="B40" t="s">
        <v>263</v>
      </c>
      <c r="C40" s="49" t="s">
        <v>264</v>
      </c>
      <c r="D40" t="s">
        <v>264</v>
      </c>
      <c r="E40" s="50">
        <v>1063.8864716099999</v>
      </c>
    </row>
    <row r="41" spans="2:5" x14ac:dyDescent="0.35">
      <c r="B41" t="s">
        <v>265</v>
      </c>
      <c r="C41" s="49" t="s">
        <v>266</v>
      </c>
      <c r="D41" t="s">
        <v>266</v>
      </c>
      <c r="E41" s="50">
        <v>731.52257326999995</v>
      </c>
    </row>
    <row r="42" spans="2:5" x14ac:dyDescent="0.35">
      <c r="B42" t="s">
        <v>267</v>
      </c>
      <c r="C42" s="49" t="s">
        <v>268</v>
      </c>
      <c r="D42" t="s">
        <v>268</v>
      </c>
      <c r="E42" s="50">
        <v>174.80664253</v>
      </c>
    </row>
    <row r="43" spans="2:5" x14ac:dyDescent="0.35">
      <c r="B43" t="s">
        <v>269</v>
      </c>
      <c r="C43" s="49" t="s">
        <v>270</v>
      </c>
      <c r="D43" t="s">
        <v>270</v>
      </c>
      <c r="E43" s="50">
        <v>539.87956873999997</v>
      </c>
    </row>
    <row r="44" spans="2:5" x14ac:dyDescent="0.35">
      <c r="B44" t="s">
        <v>271</v>
      </c>
      <c r="C44" s="49" t="s">
        <v>272</v>
      </c>
      <c r="D44" t="s">
        <v>272</v>
      </c>
      <c r="E44" s="50">
        <v>376.40243237999999</v>
      </c>
    </row>
    <row r="45" spans="2:5" x14ac:dyDescent="0.35">
      <c r="B45" t="s">
        <v>273</v>
      </c>
      <c r="C45" s="49" t="s">
        <v>274</v>
      </c>
      <c r="D45" t="s">
        <v>274</v>
      </c>
      <c r="E45" s="50">
        <v>289.90200976</v>
      </c>
    </row>
    <row r="46" spans="2:5" x14ac:dyDescent="0.35">
      <c r="B46" t="s">
        <v>275</v>
      </c>
      <c r="C46" s="49" t="s">
        <v>276</v>
      </c>
      <c r="D46" t="s">
        <v>276</v>
      </c>
      <c r="E46" s="50">
        <v>2300.1995678399999</v>
      </c>
    </row>
    <row r="47" spans="2:5" x14ac:dyDescent="0.35">
      <c r="B47" t="s">
        <v>277</v>
      </c>
      <c r="C47" s="49" t="s">
        <v>278</v>
      </c>
      <c r="D47" t="s">
        <v>278</v>
      </c>
      <c r="E47" s="50">
        <v>1179.8960394200001</v>
      </c>
    </row>
    <row r="48" spans="2:5" x14ac:dyDescent="0.35">
      <c r="B48" t="s">
        <v>279</v>
      </c>
      <c r="C48" s="49" t="s">
        <v>280</v>
      </c>
      <c r="D48" t="s">
        <v>280</v>
      </c>
      <c r="E48" s="50">
        <v>2387.6735801099999</v>
      </c>
    </row>
    <row r="49" spans="2:5" x14ac:dyDescent="0.35">
      <c r="B49" t="s">
        <v>281</v>
      </c>
      <c r="C49" s="49" t="s">
        <v>282</v>
      </c>
      <c r="D49" t="s">
        <v>282</v>
      </c>
      <c r="E49" s="50">
        <v>9614.9592199599992</v>
      </c>
    </row>
    <row r="50" spans="2:5" x14ac:dyDescent="0.35">
      <c r="B50" t="s">
        <v>283</v>
      </c>
      <c r="C50" s="49" t="s">
        <v>284</v>
      </c>
      <c r="D50" t="s">
        <v>284</v>
      </c>
      <c r="E50" s="50">
        <v>422.19805916000001</v>
      </c>
    </row>
    <row r="51" spans="2:5" x14ac:dyDescent="0.35">
      <c r="B51" t="s">
        <v>285</v>
      </c>
      <c r="C51" s="49" t="s">
        <v>286</v>
      </c>
      <c r="D51" t="s">
        <v>286</v>
      </c>
      <c r="E51" s="50">
        <v>10458.40319642</v>
      </c>
    </row>
    <row r="52" spans="2:5" x14ac:dyDescent="0.35">
      <c r="B52" t="s">
        <v>287</v>
      </c>
      <c r="C52" s="49" t="s">
        <v>288</v>
      </c>
      <c r="D52" t="s">
        <v>288</v>
      </c>
      <c r="E52" s="50">
        <v>2048.7399626199999</v>
      </c>
    </row>
    <row r="53" spans="2:5" x14ac:dyDescent="0.35">
      <c r="B53" t="s">
        <v>289</v>
      </c>
      <c r="C53" s="49" t="s">
        <v>290</v>
      </c>
      <c r="D53" t="s">
        <v>290</v>
      </c>
      <c r="E53" s="50">
        <v>7942.9745534399999</v>
      </c>
    </row>
    <row r="54" spans="2:5" x14ac:dyDescent="0.35">
      <c r="B54" t="s">
        <v>291</v>
      </c>
      <c r="C54" s="49" t="s">
        <v>292</v>
      </c>
      <c r="D54" t="s">
        <v>292</v>
      </c>
      <c r="E54" s="50">
        <v>3474.4673665199998</v>
      </c>
    </row>
    <row r="55" spans="2:5" x14ac:dyDescent="0.35">
      <c r="B55" t="s">
        <v>293</v>
      </c>
      <c r="C55" s="49" t="s">
        <v>294</v>
      </c>
      <c r="D55" t="s">
        <v>294</v>
      </c>
      <c r="E55" s="50">
        <v>11829.239295859999</v>
      </c>
    </row>
    <row r="56" spans="2:5" x14ac:dyDescent="0.35">
      <c r="B56" t="s">
        <v>295</v>
      </c>
      <c r="C56" s="49" t="s">
        <v>296</v>
      </c>
      <c r="D56" t="s">
        <v>296</v>
      </c>
      <c r="E56" s="50">
        <v>8641.0364795400001</v>
      </c>
    </row>
    <row r="57" spans="2:5" x14ac:dyDescent="0.35">
      <c r="B57" t="s">
        <v>297</v>
      </c>
      <c r="C57" s="49" t="s">
        <v>298</v>
      </c>
      <c r="D57" t="s">
        <v>298</v>
      </c>
      <c r="E57" s="50">
        <v>4940.2799481599995</v>
      </c>
    </row>
    <row r="58" spans="2:5" x14ac:dyDescent="0.35">
      <c r="B58" t="s">
        <v>299</v>
      </c>
      <c r="C58" s="49" t="s">
        <v>300</v>
      </c>
      <c r="D58" t="s">
        <v>300</v>
      </c>
      <c r="E58" s="50">
        <v>2217.1294515300001</v>
      </c>
    </row>
    <row r="59" spans="2:5" x14ac:dyDescent="0.35">
      <c r="B59" t="s">
        <v>301</v>
      </c>
      <c r="C59" s="49" t="s">
        <v>302</v>
      </c>
      <c r="D59" t="s">
        <v>302</v>
      </c>
      <c r="E59" s="50">
        <v>1415.1478519</v>
      </c>
    </row>
    <row r="60" spans="2:5" x14ac:dyDescent="0.35">
      <c r="B60" t="s">
        <v>303</v>
      </c>
      <c r="C60" s="49" t="s">
        <v>304</v>
      </c>
      <c r="D60" t="s">
        <v>304</v>
      </c>
      <c r="E60" s="50">
        <v>6381.1562307599997</v>
      </c>
    </row>
    <row r="61" spans="2:5" x14ac:dyDescent="0.35">
      <c r="B61" t="s">
        <v>305</v>
      </c>
      <c r="C61" s="49" t="s">
        <v>306</v>
      </c>
      <c r="D61" t="s">
        <v>306</v>
      </c>
      <c r="E61" s="50">
        <v>6181.4268472599997</v>
      </c>
    </row>
    <row r="62" spans="2:5" x14ac:dyDescent="0.35">
      <c r="B62" t="s">
        <v>307</v>
      </c>
      <c r="C62" s="49" t="s">
        <v>308</v>
      </c>
      <c r="D62" t="s">
        <v>308</v>
      </c>
      <c r="E62" s="50">
        <v>2732.3008382200001</v>
      </c>
    </row>
    <row r="63" spans="2:5" x14ac:dyDescent="0.35">
      <c r="B63" t="s">
        <v>309</v>
      </c>
      <c r="C63" s="49" t="s">
        <v>310</v>
      </c>
      <c r="D63" t="s">
        <v>310</v>
      </c>
      <c r="E63" s="50">
        <v>7138.7263481399996</v>
      </c>
    </row>
    <row r="64" spans="2:5" x14ac:dyDescent="0.35">
      <c r="B64" t="s">
        <v>311</v>
      </c>
      <c r="C64" s="49" t="s">
        <v>312</v>
      </c>
      <c r="D64" t="s">
        <v>312</v>
      </c>
      <c r="E64" s="50">
        <v>3554.4459068299998</v>
      </c>
    </row>
    <row r="65" spans="2:5" x14ac:dyDescent="0.35">
      <c r="B65" t="s">
        <v>313</v>
      </c>
      <c r="C65" s="49" t="s">
        <v>316</v>
      </c>
      <c r="D65" t="s">
        <v>316</v>
      </c>
      <c r="E65" s="50">
        <v>7108.2984559799997</v>
      </c>
    </row>
    <row r="66" spans="2:5" x14ac:dyDescent="0.35">
      <c r="B66" t="s">
        <v>315</v>
      </c>
      <c r="C66" s="49" t="s">
        <v>318</v>
      </c>
      <c r="D66" t="s">
        <v>318</v>
      </c>
      <c r="E66" s="50">
        <v>9932.8685348500003</v>
      </c>
    </row>
    <row r="67" spans="2:5" x14ac:dyDescent="0.35">
      <c r="B67" t="s">
        <v>317</v>
      </c>
      <c r="C67" s="49" t="s">
        <v>10</v>
      </c>
      <c r="D67" t="s">
        <v>10</v>
      </c>
      <c r="E67" s="50">
        <v>8718.93172787</v>
      </c>
    </row>
    <row r="68" spans="2:5" x14ac:dyDescent="0.35">
      <c r="B68" t="s">
        <v>319</v>
      </c>
      <c r="C68" s="49" t="s">
        <v>321</v>
      </c>
      <c r="D68" t="s">
        <v>321</v>
      </c>
      <c r="E68" s="50">
        <v>3286.1411659199998</v>
      </c>
    </row>
    <row r="69" spans="2:5" x14ac:dyDescent="0.35">
      <c r="B69" t="s">
        <v>320</v>
      </c>
      <c r="C69" s="49" t="s">
        <v>323</v>
      </c>
      <c r="D69" t="s">
        <v>323</v>
      </c>
      <c r="E69" s="50">
        <v>6334.5184271500002</v>
      </c>
    </row>
    <row r="70" spans="2:5" x14ac:dyDescent="0.35">
      <c r="B70" t="s">
        <v>322</v>
      </c>
      <c r="C70" s="49" t="s">
        <v>325</v>
      </c>
      <c r="D70" t="s">
        <v>325</v>
      </c>
      <c r="E70" s="50">
        <v>29585.92594985</v>
      </c>
    </row>
    <row r="71" spans="2:5" x14ac:dyDescent="0.35">
      <c r="B71" t="s">
        <v>324</v>
      </c>
      <c r="C71" s="49" t="s">
        <v>327</v>
      </c>
      <c r="D71" t="s">
        <v>327</v>
      </c>
      <c r="E71" s="50">
        <v>1253.84659609</v>
      </c>
    </row>
    <row r="72" spans="2:5" x14ac:dyDescent="0.35">
      <c r="B72" t="s">
        <v>326</v>
      </c>
      <c r="C72" s="49" t="s">
        <v>11</v>
      </c>
      <c r="D72" t="s">
        <v>11</v>
      </c>
      <c r="E72" s="50">
        <v>393.82237554</v>
      </c>
    </row>
    <row r="73" spans="2:5" x14ac:dyDescent="0.35">
      <c r="B73" t="s">
        <v>328</v>
      </c>
    </row>
    <row r="74" spans="2:5" x14ac:dyDescent="0.35">
      <c r="B74">
        <v>999</v>
      </c>
      <c r="C74" s="49" t="s">
        <v>329</v>
      </c>
      <c r="D74" t="s">
        <v>329</v>
      </c>
      <c r="E74" s="50">
        <v>29.979349200000001</v>
      </c>
    </row>
    <row r="75" spans="2:5" x14ac:dyDescent="0.35">
      <c r="C75" s="49" t="s">
        <v>314</v>
      </c>
      <c r="D75" t="s">
        <v>314</v>
      </c>
      <c r="E75" s="50">
        <v>794.55815847999997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X d D X P S 5 H J q l A A A A 9 g A A A B I A H A B D b 2 5 m a W c v U G F j a 2 F n Z S 5 4 b W w g o h g A K K A U A A A A A A A A A A A A A A A A A A A A A A A A A A A A h Y 9 N D o I w G E S v Q r q n P 2 g i k o + y c C v G x M Q Y d 0 2 t 0 A j F 0 G K 5 m w u P 5 B X E K O r O 5 b x 5 i 5 n 7 9 Q Z Z X 1 f B R b V W N y Z F D F M U K C O b g z Z F i j p 3 D G O U c V g L e R K F C g b Z 2 K S 3 h x S V z p 0 T Q r z 3 2 E 9 w 0 x Y k o p S R X b 7 c y F L V A n 1 k / V 8 O t b F O G K k Q h + 1 r D I 8 w m 8 4 x m 8 W Y A h k h 5 N p 8 h W j Y + 2 x / I C y 6 y n W t 4 s q E q z 2 Q M Q J 5 f + A P U E s D B B Q A A g A I A F l 3 Q 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d 0 N c K I p H u A 4 A A A A R A A A A E w A c A E Z v c m 1 1 b G F z L 1 N l Y 3 R p b 2 4 x L m 0 g o h g A K K A U A A A A A A A A A A A A A A A A A A A A A A A A A A A A K 0 5 N L s n M z 1 M I h t C G 1 g B Q S w E C L Q A U A A I A C A B Z d 0 N c 9 L k c m q U A A A D 2 A A A A E g A A A A A A A A A A A A A A A A A A A A A A Q 2 9 u Z m l n L 1 B h Y 2 t h Z 2 U u e G 1 s U E s B A i 0 A F A A C A A g A W X d D X A / K 6 a u k A A A A 6 Q A A A B M A A A A A A A A A A A A A A A A A 8 Q A A A F t D b 2 5 0 Z W 5 0 X 1 R 5 c G V z X S 5 4 b W x Q S w E C L Q A U A A I A C A B Z d 0 N 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B h v Y j B u y k y B d g X E 3 T 7 Y D Q A A A A A C A A A A A A A Q Z g A A A A E A A C A A A A D Z z J i B n U b W 4 u A F b t S 3 p e s b 0 1 T / Q C a 0 L A 8 q S G P 4 1 6 W 1 e w A A A A A O g A A A A A I A A C A A A A C V H 2 K u z U k a F 9 x 7 8 B H x x l + S 5 r o 0 5 8 s b a N 1 u 4 j D R g L B H 8 1 A A A A C G N J u z g 4 S h g P 9 u H I + d 0 o h 9 Y 7 l k 5 t g v N V u N u v n w O e W / C c 7 5 M C s 8 W x 7 1 I D 9 n X R k + v Y 1 M M R 6 x 2 k f d V a a c R t o H e w e o m P p s C 4 H B M J O i u N C 7 8 K 0 7 A k A A A A A B K s Z y y U K i 3 7 9 K X 8 h a t T f 4 Z u / Z b V d D y 6 V f f v H N 1 + Z j w 6 3 z p w C y J M 0 6 / 0 l R P h 1 B t 9 C e / x K X c 3 R + N i y E M k 2 g T O N Z < / D a t a M a s h u p > 
</file>

<file path=customXml/itemProps1.xml><?xml version="1.0" encoding="utf-8"?>
<ds:datastoreItem xmlns:ds="http://schemas.openxmlformats.org/officeDocument/2006/customXml" ds:itemID="{BB405670-EF14-495D-A948-C1C6A01E5B6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8</vt:i4>
      </vt:variant>
      <vt:variant>
        <vt:lpstr>Named Ranges</vt:lpstr>
      </vt:variant>
      <vt:variant>
        <vt:i4>26</vt:i4>
      </vt:variant>
    </vt:vector>
  </HeadingPairs>
  <TitlesOfParts>
    <vt:vector size="34" baseType="lpstr">
      <vt:lpstr>Cover Sheet</vt:lpstr>
      <vt:lpstr>Contents</vt:lpstr>
      <vt:lpstr>Instructions</vt:lpstr>
      <vt:lpstr>Stakeholder ref.</vt:lpstr>
      <vt:lpstr>1.1_Opex nominal</vt:lpstr>
      <vt:lpstr>1.2_Capex nominal</vt:lpstr>
      <vt:lpstr>Explanatory notes</vt:lpstr>
      <vt:lpstr>dropdowns</vt:lpstr>
      <vt:lpstr>_company_name</vt:lpstr>
      <vt:lpstr>_disc_current_year</vt:lpstr>
      <vt:lpstr>_disc_date</vt:lpstr>
      <vt:lpstr>_disc_due_date</vt:lpstr>
      <vt:lpstr>_disc_type</vt:lpstr>
      <vt:lpstr>_districts</vt:lpstr>
      <vt:lpstr>_is_resubmission</vt:lpstr>
      <vt:lpstr>_is_single_district</vt:lpstr>
      <vt:lpstr>_operating_model</vt:lpstr>
      <vt:lpstr>_template_version</vt:lpstr>
      <vt:lpstr>_template_version_text</vt:lpstr>
      <vt:lpstr>_title</vt:lpstr>
      <vt:lpstr>dd_asset_model</vt:lpstr>
      <vt:lpstr>dd_disc_year_end</vt:lpstr>
      <vt:lpstr>dd_operating_model</vt:lpstr>
      <vt:lpstr>dd_price_basis</vt:lpstr>
      <vt:lpstr>dd_service_level</vt:lpstr>
      <vt:lpstr>dd_sustainability_clauses</vt:lpstr>
      <vt:lpstr>dd_territorial_authorities</vt:lpstr>
      <vt:lpstr>dd_yes_no</vt:lpstr>
      <vt:lpstr>'1.1_Opex nominal'!Print_Area</vt:lpstr>
      <vt:lpstr>'1.2_Capex nominal'!Print_Area</vt:lpstr>
      <vt:lpstr>Contents!Print_Area</vt:lpstr>
      <vt:lpstr>'Cover Sheet'!Print_Area</vt:lpstr>
      <vt:lpstr>Instructions!Print_Area</vt:lpstr>
      <vt:lpstr>'Stakeholder ref.'!Print_Area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2026-03-23T08:33:10Z</cp:lastPrinted>
  <dcterms:created xsi:type="dcterms:W3CDTF">2026-01-28T19:59:12Z</dcterms:created>
  <dcterms:modified xsi:type="dcterms:W3CDTF">2026-03-30T10:07:12Z</dcterms:modified>
  <cp:category/>
  <cp:contentStatus/>
</cp:coreProperties>
</file>